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activeTab="3"/>
  </bookViews>
  <sheets>
    <sheet name="硕士新生评分表" sheetId="1" r:id="rId1"/>
    <sheet name="博士新生评分表" sheetId="2" r:id="rId2"/>
    <sheet name="硕士老生评分表" sheetId="4" r:id="rId3"/>
    <sheet name="博士老生评分表 " sheetId="6" r:id="rId4"/>
  </sheets>
  <calcPr calcId="144525" concurrentCalc="0"/>
</workbook>
</file>

<file path=xl/sharedStrings.xml><?xml version="1.0" encoding="utf-8"?>
<sst xmlns="http://schemas.openxmlformats.org/spreadsheetml/2006/main" count="588" uniqueCount="145">
  <si>
    <t>动物科学学院硕士新生研究生学业奖学金计分表</t>
  </si>
  <si>
    <r>
      <rPr>
        <sz val="20"/>
        <color theme="1"/>
        <rFont val="宋体"/>
        <charset val="134"/>
      </rPr>
      <t>思想道德与社会实践</t>
    </r>
    <r>
      <rPr>
        <sz val="20"/>
        <color theme="1"/>
        <rFont val="Times New Roman"/>
        <charset val="134"/>
      </rPr>
      <t>(20</t>
    </r>
    <r>
      <rPr>
        <sz val="20"/>
        <color theme="1"/>
        <rFont val="宋体"/>
        <charset val="134"/>
      </rPr>
      <t>分</t>
    </r>
    <r>
      <rPr>
        <sz val="20"/>
        <color theme="1"/>
        <rFont val="Times New Roman"/>
        <charset val="134"/>
      </rPr>
      <t>)</t>
    </r>
  </si>
  <si>
    <r>
      <rPr>
        <sz val="20"/>
        <color theme="1"/>
        <rFont val="宋体"/>
        <charset val="134"/>
      </rPr>
      <t>学术科研分</t>
    </r>
    <r>
      <rPr>
        <sz val="20"/>
        <color theme="1"/>
        <rFont val="Times New Roman"/>
        <charset val="134"/>
      </rPr>
      <t>(30</t>
    </r>
    <r>
      <rPr>
        <sz val="20"/>
        <color theme="1"/>
        <rFont val="宋体"/>
        <charset val="134"/>
      </rPr>
      <t>分</t>
    </r>
    <r>
      <rPr>
        <sz val="20"/>
        <color theme="1"/>
        <rFont val="Times New Roman"/>
        <charset val="134"/>
      </rPr>
      <t>)</t>
    </r>
  </si>
  <si>
    <r>
      <rPr>
        <sz val="20"/>
        <color theme="1"/>
        <rFont val="宋体"/>
        <charset val="134"/>
      </rPr>
      <t>学习成绩（</t>
    </r>
    <r>
      <rPr>
        <sz val="20"/>
        <color theme="1"/>
        <rFont val="Times New Roman"/>
        <charset val="134"/>
      </rPr>
      <t>50</t>
    </r>
    <r>
      <rPr>
        <sz val="20"/>
        <color theme="1"/>
        <rFont val="宋体"/>
        <charset val="134"/>
      </rPr>
      <t>分）</t>
    </r>
  </si>
  <si>
    <r>
      <rPr>
        <sz val="20"/>
        <color theme="1"/>
        <rFont val="宋体"/>
        <charset val="134"/>
      </rPr>
      <t>总分情况</t>
    </r>
  </si>
  <si>
    <r>
      <rPr>
        <sz val="12"/>
        <color theme="1"/>
        <rFont val="宋体"/>
        <charset val="134"/>
      </rPr>
      <t>备注</t>
    </r>
  </si>
  <si>
    <r>
      <rPr>
        <sz val="12"/>
        <color theme="1"/>
        <rFont val="宋体"/>
        <charset val="134"/>
      </rPr>
      <t>基本得分</t>
    </r>
  </si>
  <si>
    <r>
      <rPr>
        <sz val="12"/>
        <color theme="1"/>
        <rFont val="宋体"/>
        <charset val="134"/>
      </rPr>
      <t>学生工作得分</t>
    </r>
  </si>
  <si>
    <r>
      <rPr>
        <sz val="12"/>
        <color theme="1"/>
        <rFont val="宋体"/>
        <charset val="134"/>
      </rPr>
      <t>竞赛荣誉得分</t>
    </r>
  </si>
  <si>
    <r>
      <rPr>
        <sz val="12"/>
        <color theme="1"/>
        <rFont val="宋体"/>
        <charset val="134"/>
      </rPr>
      <t>荣誉称号得分</t>
    </r>
  </si>
  <si>
    <r>
      <rPr>
        <sz val="12"/>
        <color theme="1"/>
        <rFont val="宋体"/>
        <charset val="134"/>
      </rPr>
      <t>本部分总分</t>
    </r>
  </si>
  <si>
    <r>
      <rPr>
        <sz val="12"/>
        <color theme="1"/>
        <rFont val="Times New Roman"/>
        <charset val="134"/>
      </rPr>
      <t>SCI</t>
    </r>
    <r>
      <rPr>
        <sz val="12"/>
        <color theme="1"/>
        <rFont val="宋体"/>
        <charset val="134"/>
      </rPr>
      <t>论文得分</t>
    </r>
  </si>
  <si>
    <r>
      <rPr>
        <sz val="12"/>
        <color theme="1"/>
        <rFont val="宋体"/>
        <charset val="134"/>
      </rPr>
      <t>英文文章得分</t>
    </r>
  </si>
  <si>
    <r>
      <rPr>
        <sz val="12"/>
        <color theme="1"/>
        <rFont val="宋体"/>
        <charset val="134"/>
      </rPr>
      <t>中文文章得分</t>
    </r>
  </si>
  <si>
    <t>专利得分</t>
  </si>
  <si>
    <r>
      <rPr>
        <sz val="12"/>
        <color theme="1"/>
        <rFont val="宋体"/>
        <charset val="134"/>
      </rPr>
      <t>一志愿得分</t>
    </r>
  </si>
  <si>
    <r>
      <rPr>
        <sz val="12"/>
        <color theme="1"/>
        <rFont val="宋体"/>
        <charset val="134"/>
      </rPr>
      <t>本科院校得分</t>
    </r>
  </si>
  <si>
    <r>
      <rPr>
        <sz val="12"/>
        <color theme="1"/>
        <rFont val="宋体"/>
        <charset val="134"/>
      </rPr>
      <t>本科奖学金得分</t>
    </r>
  </si>
  <si>
    <r>
      <rPr>
        <sz val="12"/>
        <color theme="1"/>
        <rFont val="宋体"/>
        <charset val="134"/>
      </rPr>
      <t>本科绩点得分</t>
    </r>
  </si>
  <si>
    <r>
      <rPr>
        <sz val="12"/>
        <color theme="1"/>
        <rFont val="宋体"/>
        <charset val="134"/>
      </rPr>
      <t>初试排名得分</t>
    </r>
  </si>
  <si>
    <t>外语水平得分</t>
  </si>
  <si>
    <r>
      <rPr>
        <sz val="12"/>
        <color theme="0"/>
        <rFont val="宋体"/>
        <charset val="134"/>
      </rPr>
      <t>学号</t>
    </r>
  </si>
  <si>
    <r>
      <rPr>
        <sz val="12"/>
        <color theme="0"/>
        <rFont val="宋体"/>
        <charset val="134"/>
      </rPr>
      <t>姓名</t>
    </r>
  </si>
  <si>
    <r>
      <rPr>
        <sz val="12"/>
        <color theme="1"/>
        <rFont val="宋体"/>
        <charset val="134"/>
      </rPr>
      <t>自评</t>
    </r>
  </si>
  <si>
    <r>
      <rPr>
        <sz val="12"/>
        <color theme="1"/>
        <rFont val="宋体"/>
        <charset val="134"/>
      </rPr>
      <t>初评</t>
    </r>
  </si>
  <si>
    <r>
      <rPr>
        <sz val="12"/>
        <color theme="1"/>
        <rFont val="宋体"/>
        <charset val="134"/>
      </rPr>
      <t>复评</t>
    </r>
  </si>
  <si>
    <r>
      <rPr>
        <sz val="12"/>
        <color theme="1"/>
        <rFont val="宋体"/>
        <charset val="134"/>
      </rPr>
      <t>第一部分</t>
    </r>
  </si>
  <si>
    <r>
      <rPr>
        <sz val="12"/>
        <color theme="1"/>
        <rFont val="宋体"/>
        <charset val="134"/>
      </rPr>
      <t>第二部分</t>
    </r>
  </si>
  <si>
    <r>
      <rPr>
        <sz val="12"/>
        <color theme="1"/>
        <rFont val="宋体"/>
        <charset val="134"/>
      </rPr>
      <t>第三部分</t>
    </r>
  </si>
  <si>
    <t>张三</t>
  </si>
  <si>
    <t>学生工作部分兼任多职以最高分计算</t>
  </si>
  <si>
    <t>奖学金部分多次奖学金按最高分计算</t>
  </si>
  <si>
    <r>
      <rPr>
        <sz val="12"/>
        <color theme="1"/>
        <rFont val="Times New Roman"/>
        <charset val="134"/>
      </rPr>
      <t>1.</t>
    </r>
    <r>
      <rPr>
        <sz val="12"/>
        <color theme="1"/>
        <rFont val="宋体"/>
        <charset val="134"/>
      </rPr>
      <t xml:space="preserve">各部分的评分要求见下方细则
</t>
    </r>
    <r>
      <rPr>
        <sz val="12"/>
        <color theme="1"/>
        <rFont val="Times New Roman"/>
        <charset val="134"/>
      </rPr>
      <t>2.</t>
    </r>
    <r>
      <rPr>
        <sz val="12"/>
        <color theme="1"/>
        <rFont val="宋体"/>
        <charset val="134"/>
      </rPr>
      <t>证明材料部分，若《证明材料总表》中有相应记录，则无需提供其他证明材料；若《证明材料总表》中无记录，则需本人将证明材料放置相应文件夹，无证明材料不计分。</t>
    </r>
  </si>
  <si>
    <r>
      <rPr>
        <sz val="11"/>
        <color theme="1"/>
        <rFont val="宋体"/>
        <charset val="134"/>
      </rPr>
      <t>细则</t>
    </r>
  </si>
  <si>
    <t>热爱祖国，具有高度的社会责任感，良好的社会公德心，良好的科研道德和唯实、求真、协作、创新品德，按时参加党团组织生活和政治理论学习，尊敬师长，作风正派，计 10 分。基础分由自评、班级（课题组）同学互评、学院师生代表等评定后计算平均分。（参加新生入学教育活动不加分，缺席扣 1 分/次，理论学习等缺席扣 1 分/次。）</t>
  </si>
  <si>
    <t>本科/硕士期间在校、院各学生组织工作满一年及以上可按以下标准加分：担任校院各学生组织部门负责人可加2分；担任新生助班加2分、新生心理助班加1.6分；各党支部、团支部书记、班长加1.6分；担任党团支部支委、班委及各部门干事加1分。兼任多职以最高分计算，参加兴趣类社团不加分。</t>
  </si>
  <si>
    <t>本科/硕士期间积极参与各类竞赛及社会实践活动，获院级荣誉第 6-8 名/三等奖者加0.6分，获第3-5名/二等奖者加0.8分，获第1-2名/一等奖者加1分；校级荣誉（排名第1）按院级2倍计算,省级荣誉（排名前3）按院级3倍计算，国家级荣（排名前5）按院级4倍计算；优秀奖一律不加分；参加多项活动可以累加计分，该部份上限8分。</t>
  </si>
  <si>
    <t>本科/硕士期间获得省“三好学生”加3分，校级或以上优秀毕业生、优秀本科学位论文、优秀共产党员、优秀共青团员、优秀共青团干部、优秀学生骨干等，加2分，院级荣誉折半加分，多次获得可以累计，该部分上限8分。</t>
  </si>
  <si>
    <r>
      <rPr>
        <sz val="11"/>
        <color theme="1"/>
        <rFont val="宋体"/>
        <charset val="134"/>
      </rPr>
      <t>本部分超过</t>
    </r>
    <r>
      <rPr>
        <sz val="11"/>
        <color theme="1"/>
        <rFont val="Times New Roman"/>
        <charset val="134"/>
      </rPr>
      <t xml:space="preserve">20 </t>
    </r>
    <r>
      <rPr>
        <sz val="11"/>
        <color theme="1"/>
        <rFont val="宋体"/>
        <charset val="134"/>
      </rPr>
      <t>分按</t>
    </r>
    <r>
      <rPr>
        <sz val="11"/>
        <color theme="1"/>
        <rFont val="Times New Roman"/>
        <charset val="134"/>
      </rPr>
      <t xml:space="preserve">20 </t>
    </r>
    <r>
      <rPr>
        <sz val="11"/>
        <color theme="1"/>
        <rFont val="宋体"/>
        <charset val="134"/>
      </rPr>
      <t>分记。</t>
    </r>
  </si>
  <si>
    <r>
      <rPr>
        <sz val="11"/>
        <color theme="1"/>
        <rFont val="Times New Roman"/>
        <charset val="134"/>
      </rPr>
      <t xml:space="preserve">SCI </t>
    </r>
    <r>
      <rPr>
        <sz val="11"/>
        <color theme="1"/>
        <rFont val="宋体"/>
        <charset val="134"/>
      </rPr>
      <t>论文计分</t>
    </r>
    <r>
      <rPr>
        <sz val="11"/>
        <color theme="1"/>
        <rFont val="Times New Roman"/>
        <charset val="134"/>
      </rPr>
      <t>=40</t>
    </r>
    <r>
      <rPr>
        <sz val="11"/>
        <color theme="1"/>
        <rFont val="宋体"/>
        <charset val="134"/>
      </rPr>
      <t>分</t>
    </r>
    <r>
      <rPr>
        <sz val="11"/>
        <color theme="1"/>
        <rFont val="Times New Roman"/>
        <charset val="134"/>
      </rPr>
      <t>+20</t>
    </r>
    <r>
      <rPr>
        <sz val="11"/>
        <color theme="1"/>
        <rFont val="宋体"/>
        <charset val="134"/>
      </rPr>
      <t>分</t>
    </r>
    <r>
      <rPr>
        <sz val="11"/>
        <color theme="1"/>
        <rFont val="Times New Roman"/>
        <charset val="134"/>
      </rPr>
      <t>×</t>
    </r>
    <r>
      <rPr>
        <sz val="11"/>
        <color theme="1"/>
        <rFont val="宋体"/>
        <charset val="134"/>
      </rPr>
      <t>区系数</t>
    </r>
    <r>
      <rPr>
        <sz val="11"/>
        <color theme="1"/>
        <rFont val="Times New Roman"/>
        <charset val="134"/>
      </rPr>
      <t>×</t>
    </r>
    <r>
      <rPr>
        <sz val="11"/>
        <color theme="1"/>
        <rFont val="宋体"/>
        <charset val="134"/>
      </rPr>
      <t>影响因子</t>
    </r>
    <r>
      <rPr>
        <sz val="11"/>
        <color theme="1"/>
        <rFont val="Times New Roman"/>
        <charset val="134"/>
      </rPr>
      <t>×</t>
    </r>
    <r>
      <rPr>
        <sz val="11"/>
        <color theme="1"/>
        <rFont val="宋体"/>
        <charset val="134"/>
      </rPr>
      <t>作者系数（</t>
    </r>
    <r>
      <rPr>
        <sz val="11"/>
        <color theme="1"/>
        <rFont val="Times New Roman"/>
        <charset val="134"/>
      </rPr>
      <t xml:space="preserve">I </t>
    </r>
    <r>
      <rPr>
        <sz val="11"/>
        <color theme="1"/>
        <rFont val="宋体"/>
        <charset val="134"/>
      </rPr>
      <t>区系数</t>
    </r>
    <r>
      <rPr>
        <sz val="11"/>
        <color theme="1"/>
        <rFont val="Times New Roman"/>
        <charset val="134"/>
      </rPr>
      <t>2</t>
    </r>
    <r>
      <rPr>
        <sz val="11"/>
        <color theme="1"/>
        <rFont val="宋体"/>
        <charset val="134"/>
      </rPr>
      <t>，</t>
    </r>
    <r>
      <rPr>
        <sz val="11"/>
        <color theme="1"/>
        <rFont val="Times New Roman"/>
        <charset val="134"/>
      </rPr>
      <t xml:space="preserve">II </t>
    </r>
    <r>
      <rPr>
        <sz val="11"/>
        <color theme="1"/>
        <rFont val="宋体"/>
        <charset val="134"/>
      </rPr>
      <t>区系数为</t>
    </r>
    <r>
      <rPr>
        <sz val="11"/>
        <color theme="1"/>
        <rFont val="Times New Roman"/>
        <charset val="134"/>
      </rPr>
      <t>1.2</t>
    </r>
    <r>
      <rPr>
        <sz val="11"/>
        <color theme="1"/>
        <rFont val="宋体"/>
        <charset val="134"/>
      </rPr>
      <t>，</t>
    </r>
    <r>
      <rPr>
        <sz val="11"/>
        <color theme="1"/>
        <rFont val="Times New Roman"/>
        <charset val="134"/>
      </rPr>
      <t xml:space="preserve">III </t>
    </r>
    <r>
      <rPr>
        <sz val="11"/>
        <color theme="1"/>
        <rFont val="宋体"/>
        <charset val="134"/>
      </rPr>
      <t>区、</t>
    </r>
    <r>
      <rPr>
        <sz val="11"/>
        <color theme="1"/>
        <rFont val="Times New Roman"/>
        <charset val="134"/>
      </rPr>
      <t xml:space="preserve">IV </t>
    </r>
    <r>
      <rPr>
        <sz val="11"/>
        <color theme="1"/>
        <rFont val="宋体"/>
        <charset val="134"/>
      </rPr>
      <t>区系数为</t>
    </r>
    <r>
      <rPr>
        <sz val="11"/>
        <color theme="1"/>
        <rFont val="Times New Roman"/>
        <charset val="134"/>
      </rPr>
      <t xml:space="preserve"> 0.5</t>
    </r>
    <r>
      <rPr>
        <sz val="11"/>
        <color theme="1"/>
        <rFont val="宋体"/>
        <charset val="134"/>
      </rPr>
      <t>；</t>
    </r>
    <r>
      <rPr>
        <sz val="11"/>
        <color theme="1"/>
        <rFont val="Times New Roman"/>
        <charset val="134"/>
      </rPr>
      <t xml:space="preserve">
</t>
    </r>
    <r>
      <rPr>
        <sz val="11"/>
        <color theme="1"/>
        <rFont val="宋体"/>
        <charset val="134"/>
      </rPr>
      <t>作者系数（按顺序）：第一作者</t>
    </r>
    <r>
      <rPr>
        <sz val="11"/>
        <color theme="1"/>
        <rFont val="Times New Roman"/>
        <charset val="134"/>
      </rPr>
      <t>=1</t>
    </r>
    <r>
      <rPr>
        <sz val="11"/>
        <color theme="1"/>
        <rFont val="宋体"/>
        <charset val="134"/>
      </rPr>
      <t>；第二作者</t>
    </r>
    <r>
      <rPr>
        <sz val="11"/>
        <color theme="1"/>
        <rFont val="Times New Roman"/>
        <charset val="134"/>
      </rPr>
      <t>=0.45</t>
    </r>
    <r>
      <rPr>
        <sz val="11"/>
        <color theme="1"/>
        <rFont val="宋体"/>
        <charset val="134"/>
      </rPr>
      <t>；第三作</t>
    </r>
    <r>
      <rPr>
        <sz val="11"/>
        <color theme="1"/>
        <rFont val="Times New Roman"/>
        <charset val="134"/>
      </rPr>
      <t>=0.2</t>
    </r>
    <r>
      <rPr>
        <sz val="11"/>
        <color theme="1"/>
        <rFont val="宋体"/>
        <charset val="134"/>
      </rPr>
      <t>；发表多篇</t>
    </r>
    <r>
      <rPr>
        <sz val="11"/>
        <color theme="1"/>
        <rFont val="Times New Roman"/>
        <charset val="134"/>
      </rPr>
      <t xml:space="preserve"> SCI </t>
    </r>
    <r>
      <rPr>
        <sz val="11"/>
        <color theme="1"/>
        <rFont val="宋体"/>
        <charset val="134"/>
      </rPr>
      <t>论文，按照单篇累加计分）；
被</t>
    </r>
    <r>
      <rPr>
        <sz val="11"/>
        <color theme="1"/>
        <rFont val="Times New Roman"/>
        <charset val="134"/>
      </rPr>
      <t xml:space="preserve">SCI </t>
    </r>
    <r>
      <rPr>
        <sz val="11"/>
        <color theme="1"/>
        <rFont val="宋体"/>
        <charset val="134"/>
      </rPr>
      <t>收录的英文简报、通告、增刊（包含英文综述）按计分方法</t>
    </r>
    <r>
      <rPr>
        <sz val="11"/>
        <color theme="1"/>
        <rFont val="Times New Roman"/>
        <charset val="134"/>
      </rPr>
      <t>×0.5</t>
    </r>
    <r>
      <rPr>
        <sz val="11"/>
        <color theme="1"/>
        <rFont val="宋体"/>
        <charset val="134"/>
      </rPr>
      <t>；</t>
    </r>
  </si>
  <si>
    <t xml:space="preserve">
非SCI 英文全文发表的文章（包含英文综述），单篇计35分；</t>
  </si>
  <si>
    <t>发表在中国科技期刊卓越行动计划领军期刊上的学术论文；发表在《科学通报》《管理世界》《经济研究》《历史研究》《政治学研究》《法学研究》《哲学研究》《文学评论》上的学术论文。按 80 分×篇数×①的作者系数计算；
发表在中国科技期刊卓越行动计划重点期刊上的学术论文；发表在北大中文核心期刊要目总览自然科学类学科分类排名第 1（综合性科学技术排名前 3，第 1 或前 3 的期刊已列入 T1、T2 类的，按排名顺延）期刊上的学术论文。按 70 分×篇数×①的作者系数计算；
发表在中国科技期刊卓越行动计划梯队期刊上的学术论文；发表在北大中文核心期刊要目总览自然科学类学科分类排名前 25%期刊上的学术论文；发表在被 EI 收录期刊上的学术论文（仅限农业工程、林业工程、水利工程、土木工程学科，检索类型为 JA）；发表在《华南农业大学学报》上的学术论文。按 50 分×篇数×①的作者系数计算；
发表在中国科技期刊卓越行动计划高起点新刊上的学术论文；发表在北大中文核心期刊要目总览自然科学类学科分类排名 25%以后期刊上的学术论文；按 35 分×篇数×①的作者系数计算
中文综述文章计分：相应期刊的研究论文分×0.5，在以上未列入的期刊上以第一作者发表学术论文计 10 分每篇；会议论文不加分；</t>
  </si>
  <si>
    <t>授权发明专利=70分（第1作者）+40分(第2作者）+20分(第3作者）；
授权实用新型专利=50分（第1作者）+25分(第2作者）+10分(第3作者）。</t>
  </si>
  <si>
    <t>第一志愿报考华南农业大学动物科学学院（7.5分）；</t>
  </si>
  <si>
    <t>本科毕业于华南农业大学、双一流建设高校（7.5分）；</t>
  </si>
  <si>
    <t>本科阶段曾经获得国家奖学金（10分），校级一等奖学金（6分），国家励志奖学金或校级二等奖学金（4分），校级三等奖学金（2分），多次获得按最高分计算；</t>
  </si>
  <si>
    <t>本科阶段平均学分绩点达3.5 以上（含3.5）或本科阶段各科平均成绩达85 分（含85 分）以上（5 分），3.0-3.49（含3.0）或本科阶段各科平均成绩达80分-84.9分（含80 分）（2.5 分）；需附上成绩单。</t>
  </si>
  <si>
    <t>公开招考入学考试初试成绩总分（学术型和专业型分开）在本学院排名前30%（15分），30%-50%（12.5分），50%-70%（10分）；</t>
  </si>
  <si>
    <t>本科阶段通过国家统考英语、俄语、日语、德语、法语等四级，托福 55 分及以上，雅思 4 分及以上（2.5 分）；通过国家统考英语、俄语、日语、德语、法语等六级，托福 75 分及以上，雅思 5.5 分及以上（5 分）。任选一门，以最高分计，以证书或成绩单为准。</t>
  </si>
  <si>
    <r>
      <rPr>
        <sz val="11"/>
        <color theme="1"/>
        <rFont val="宋体"/>
        <charset val="134"/>
      </rPr>
      <t>注意事项</t>
    </r>
  </si>
  <si>
    <t>无</t>
  </si>
  <si>
    <r>
      <rPr>
        <sz val="11"/>
        <color theme="1"/>
        <rFont val="宋体"/>
        <charset val="134"/>
      </rPr>
      <t>证明材料放置在：</t>
    </r>
    <r>
      <rPr>
        <b/>
        <sz val="11"/>
        <color rgb="FFFF0000"/>
        <rFont val="宋体"/>
        <charset val="134"/>
      </rPr>
      <t>思想道德与社会实践</t>
    </r>
    <r>
      <rPr>
        <b/>
        <sz val="11"/>
        <color rgb="FFFF0000"/>
        <rFont val="Times New Roman"/>
        <charset val="134"/>
      </rPr>
      <t>-2.</t>
    </r>
    <r>
      <rPr>
        <b/>
        <sz val="11"/>
        <color rgb="FFFF0000"/>
        <rFont val="宋体"/>
        <charset val="134"/>
      </rPr>
      <t>学生工作</t>
    </r>
    <r>
      <rPr>
        <sz val="11"/>
        <color theme="1"/>
        <rFont val="Times New Roman"/>
        <charset val="134"/>
      </rPr>
      <t xml:space="preserve"> </t>
    </r>
    <r>
      <rPr>
        <sz val="11"/>
        <color theme="1"/>
        <rFont val="宋体"/>
        <charset val="134"/>
      </rPr>
      <t>文件夹中</t>
    </r>
  </si>
  <si>
    <r>
      <rPr>
        <sz val="11"/>
        <color theme="1"/>
        <rFont val="宋体"/>
        <charset val="134"/>
      </rPr>
      <t>证明材料放置在：</t>
    </r>
    <r>
      <rPr>
        <b/>
        <sz val="11"/>
        <color rgb="FFFF0000"/>
        <rFont val="宋体"/>
        <charset val="134"/>
      </rPr>
      <t>思想道德与社会实践</t>
    </r>
    <r>
      <rPr>
        <b/>
        <sz val="11"/>
        <color rgb="FFFF0000"/>
        <rFont val="Times New Roman"/>
        <charset val="134"/>
      </rPr>
      <t>-3.</t>
    </r>
    <r>
      <rPr>
        <b/>
        <sz val="11"/>
        <color rgb="FFFF0000"/>
        <rFont val="宋体"/>
        <charset val="134"/>
      </rPr>
      <t>竞赛荣誉</t>
    </r>
    <r>
      <rPr>
        <sz val="11"/>
        <color theme="1"/>
        <rFont val="Times New Roman"/>
        <charset val="134"/>
      </rPr>
      <t xml:space="preserve"> </t>
    </r>
    <r>
      <rPr>
        <sz val="11"/>
        <color theme="1"/>
        <rFont val="宋体"/>
        <charset val="134"/>
      </rPr>
      <t>文件夹中</t>
    </r>
  </si>
  <si>
    <r>
      <rPr>
        <sz val="11"/>
        <color theme="1"/>
        <rFont val="宋体"/>
        <charset val="134"/>
      </rPr>
      <t>证明材料放置在：</t>
    </r>
    <r>
      <rPr>
        <b/>
        <sz val="11"/>
        <color rgb="FFFF0000"/>
        <rFont val="宋体"/>
        <charset val="134"/>
      </rPr>
      <t>思想道德与社会实践</t>
    </r>
    <r>
      <rPr>
        <b/>
        <sz val="11"/>
        <color rgb="FFFF0000"/>
        <rFont val="Times New Roman"/>
        <charset val="134"/>
      </rPr>
      <t>-4.</t>
    </r>
    <r>
      <rPr>
        <b/>
        <sz val="11"/>
        <color rgb="FFFF0000"/>
        <rFont val="宋体"/>
        <charset val="134"/>
      </rPr>
      <t>荣誉称号</t>
    </r>
    <r>
      <rPr>
        <sz val="11"/>
        <color theme="1"/>
        <rFont val="Times New Roman"/>
        <charset val="134"/>
      </rPr>
      <t xml:space="preserve"> </t>
    </r>
    <r>
      <rPr>
        <sz val="11"/>
        <color theme="1"/>
        <rFont val="宋体"/>
        <charset val="134"/>
      </rPr>
      <t>文件夹中</t>
    </r>
  </si>
  <si>
    <r>
      <rPr>
        <sz val="11"/>
        <color theme="1"/>
        <rFont val="宋体"/>
        <charset val="134"/>
      </rPr>
      <t>证明材料放置在：</t>
    </r>
    <r>
      <rPr>
        <b/>
        <sz val="11"/>
        <color rgb="FFFF0000"/>
        <rFont val="宋体"/>
        <charset val="134"/>
      </rPr>
      <t>学术科研</t>
    </r>
    <r>
      <rPr>
        <b/>
        <sz val="11"/>
        <color rgb="FFFF0000"/>
        <rFont val="Times New Roman"/>
        <charset val="134"/>
      </rPr>
      <t>-</t>
    </r>
    <r>
      <rPr>
        <b/>
        <sz val="11"/>
        <color rgb="FFFF0000"/>
        <rFont val="宋体"/>
        <charset val="134"/>
      </rPr>
      <t>论文</t>
    </r>
    <r>
      <rPr>
        <sz val="11"/>
        <color theme="1"/>
        <rFont val="Times New Roman"/>
        <charset val="134"/>
      </rPr>
      <t xml:space="preserve"> </t>
    </r>
    <r>
      <rPr>
        <sz val="11"/>
        <color theme="1"/>
        <rFont val="宋体"/>
        <charset val="134"/>
      </rPr>
      <t xml:space="preserve">文件夹中
注：
</t>
    </r>
    <r>
      <rPr>
        <sz val="11"/>
        <color theme="1"/>
        <rFont val="Times New Roman"/>
        <charset val="134"/>
      </rPr>
      <t>1.</t>
    </r>
    <r>
      <rPr>
        <sz val="11"/>
        <color theme="1"/>
        <rFont val="宋体"/>
        <charset val="134"/>
      </rPr>
      <t>按照要求填写《论文计分明细表》，并提供检索证明及文章全文</t>
    </r>
    <r>
      <rPr>
        <sz val="11"/>
        <color rgb="FFFF0000"/>
        <rFont val="宋体"/>
        <charset val="134"/>
      </rPr>
      <t>（原文高亮本人、第一单位、发表时间、文章类型）</t>
    </r>
    <r>
      <rPr>
        <sz val="11"/>
        <color theme="1"/>
        <rFont val="宋体"/>
        <charset val="134"/>
      </rPr>
      <t xml:space="preserve">
</t>
    </r>
    <r>
      <rPr>
        <sz val="11"/>
        <color theme="1"/>
        <rFont val="Times New Roman"/>
        <charset val="134"/>
      </rPr>
      <t>2.</t>
    </r>
    <r>
      <rPr>
        <sz val="11"/>
        <color theme="1"/>
        <rFont val="宋体"/>
        <charset val="134"/>
      </rPr>
      <t xml:space="preserve">无检索证明文章不计分
</t>
    </r>
    <r>
      <rPr>
        <sz val="11"/>
        <color theme="1"/>
        <rFont val="Times New Roman"/>
        <charset val="134"/>
      </rPr>
      <t>3.</t>
    </r>
    <r>
      <rPr>
        <sz val="11"/>
        <color theme="1"/>
        <rFont val="宋体"/>
        <charset val="134"/>
      </rPr>
      <t>论文原文按照明细表中序号进行排序
附加说明： SCI 分区以发表当年的中科院大类分区为准；中科院大类分区过渡期以升级版为准； 北大中文核心期刊计算前 25%时，如不为整数，按取整计算；如在人文社科类期刊发表学术论文，根据《华南农业大学学术论文评价方案（试行）》同类期刊标准计分</t>
    </r>
  </si>
  <si>
    <r>
      <rPr>
        <sz val="11"/>
        <color theme="1"/>
        <rFont val="宋体"/>
        <charset val="134"/>
      </rPr>
      <t>证明材料放置在：学术科研</t>
    </r>
    <r>
      <rPr>
        <sz val="11"/>
        <color theme="1"/>
        <rFont val="Times New Roman"/>
        <charset val="134"/>
      </rPr>
      <t>-</t>
    </r>
    <r>
      <rPr>
        <b/>
        <sz val="11"/>
        <color rgb="FFFF0000"/>
        <rFont val="Times New Roman"/>
        <charset val="134"/>
      </rPr>
      <t>2.</t>
    </r>
    <r>
      <rPr>
        <b/>
        <sz val="11"/>
        <color rgb="FFFF0000"/>
        <rFont val="宋体"/>
        <charset val="134"/>
      </rPr>
      <t>专利、软著、著作</t>
    </r>
    <r>
      <rPr>
        <sz val="11"/>
        <color theme="1"/>
        <rFont val="Times New Roman"/>
        <charset val="134"/>
      </rPr>
      <t xml:space="preserve"> </t>
    </r>
    <r>
      <rPr>
        <sz val="11"/>
        <color theme="1"/>
        <rFont val="宋体"/>
        <charset val="134"/>
      </rPr>
      <t xml:space="preserve">文件夹中
注：
</t>
    </r>
    <r>
      <rPr>
        <sz val="11"/>
        <color theme="1"/>
        <rFont val="Times New Roman"/>
        <charset val="134"/>
      </rPr>
      <t>1.</t>
    </r>
    <r>
      <rPr>
        <sz val="11"/>
        <color theme="1"/>
        <rFont val="宋体"/>
        <charset val="134"/>
      </rPr>
      <t>材料需高亮本人名字</t>
    </r>
  </si>
  <si>
    <r>
      <rPr>
        <sz val="11"/>
        <color theme="1"/>
        <rFont val="宋体"/>
        <charset val="134"/>
      </rPr>
      <t>证明材料放置在：</t>
    </r>
    <r>
      <rPr>
        <b/>
        <sz val="11"/>
        <color rgb="FFFF0000"/>
        <rFont val="宋体"/>
        <charset val="134"/>
      </rPr>
      <t>学习成绩</t>
    </r>
    <r>
      <rPr>
        <b/>
        <sz val="11"/>
        <color rgb="FFFF0000"/>
        <rFont val="Times New Roman"/>
        <charset val="134"/>
      </rPr>
      <t>-1.</t>
    </r>
    <r>
      <rPr>
        <b/>
        <sz val="11"/>
        <color rgb="FFFF0000"/>
        <rFont val="宋体"/>
        <charset val="134"/>
      </rPr>
      <t>一志愿</t>
    </r>
    <r>
      <rPr>
        <sz val="11"/>
        <color theme="1"/>
        <rFont val="Times New Roman"/>
        <charset val="134"/>
      </rPr>
      <t xml:space="preserve"> </t>
    </r>
    <r>
      <rPr>
        <sz val="11"/>
        <color theme="1"/>
        <rFont val="宋体"/>
        <charset val="134"/>
      </rPr>
      <t xml:space="preserve">文件夹中
</t>
    </r>
    <r>
      <rPr>
        <sz val="11"/>
        <color theme="1"/>
        <rFont val="Times New Roman"/>
        <charset val="134"/>
      </rPr>
      <t>1.</t>
    </r>
    <r>
      <rPr>
        <sz val="11"/>
        <color theme="1"/>
        <rFont val="宋体"/>
        <charset val="134"/>
      </rPr>
      <t>提供证明材料截屏电子版</t>
    </r>
  </si>
  <si>
    <r>
      <rPr>
        <sz val="11"/>
        <color theme="1"/>
        <rFont val="宋体"/>
        <charset val="134"/>
      </rPr>
      <t>证明材料放置在：</t>
    </r>
    <r>
      <rPr>
        <b/>
        <sz val="11"/>
        <color rgb="FFFF0000"/>
        <rFont val="宋体"/>
        <charset val="134"/>
      </rPr>
      <t>学习成绩</t>
    </r>
    <r>
      <rPr>
        <b/>
        <sz val="11"/>
        <color rgb="FFFF0000"/>
        <rFont val="Times New Roman"/>
        <charset val="134"/>
      </rPr>
      <t>-2.</t>
    </r>
    <r>
      <rPr>
        <b/>
        <sz val="11"/>
        <color rgb="FFFF0000"/>
        <rFont val="宋体"/>
        <charset val="134"/>
      </rPr>
      <t>本科院校</t>
    </r>
    <r>
      <rPr>
        <sz val="11"/>
        <color theme="1"/>
        <rFont val="Times New Roman"/>
        <charset val="134"/>
      </rPr>
      <t xml:space="preserve"> </t>
    </r>
    <r>
      <rPr>
        <sz val="11"/>
        <color theme="1"/>
        <rFont val="宋体"/>
        <charset val="134"/>
      </rPr>
      <t xml:space="preserve">文件夹中
</t>
    </r>
    <r>
      <rPr>
        <sz val="11"/>
        <color theme="1"/>
        <rFont val="Times New Roman"/>
        <charset val="134"/>
      </rPr>
      <t>1.</t>
    </r>
    <r>
      <rPr>
        <sz val="11"/>
        <color theme="1"/>
        <rFont val="宋体"/>
        <charset val="134"/>
      </rPr>
      <t>提供本科毕业证书电子版</t>
    </r>
  </si>
  <si>
    <r>
      <rPr>
        <sz val="11"/>
        <color theme="1"/>
        <rFont val="宋体"/>
        <charset val="134"/>
      </rPr>
      <t>证明材料放置在：</t>
    </r>
    <r>
      <rPr>
        <b/>
        <sz val="11"/>
        <color rgb="FFFF0000"/>
        <rFont val="宋体"/>
        <charset val="134"/>
      </rPr>
      <t>学习成绩</t>
    </r>
    <r>
      <rPr>
        <b/>
        <sz val="11"/>
        <color rgb="FFFF0000"/>
        <rFont val="Times New Roman"/>
        <charset val="134"/>
      </rPr>
      <t>-3.</t>
    </r>
    <r>
      <rPr>
        <b/>
        <sz val="11"/>
        <color rgb="FFFF0000"/>
        <rFont val="宋体"/>
        <charset val="134"/>
      </rPr>
      <t>本科奖学金</t>
    </r>
    <r>
      <rPr>
        <sz val="11"/>
        <color theme="1"/>
        <rFont val="Times New Roman"/>
        <charset val="134"/>
      </rPr>
      <t xml:space="preserve"> </t>
    </r>
    <r>
      <rPr>
        <sz val="11"/>
        <color theme="1"/>
        <rFont val="宋体"/>
        <charset val="134"/>
      </rPr>
      <t xml:space="preserve">文件夹中
</t>
    </r>
    <r>
      <rPr>
        <sz val="11"/>
        <color theme="1"/>
        <rFont val="Times New Roman"/>
        <charset val="134"/>
      </rPr>
      <t>1.</t>
    </r>
    <r>
      <rPr>
        <sz val="11"/>
        <color theme="1"/>
        <rFont val="宋体"/>
        <charset val="134"/>
      </rPr>
      <t>提供获奖证书电子版，按序号进行排序</t>
    </r>
    <r>
      <rPr>
        <sz val="11"/>
        <color rgb="FFFF0000"/>
        <rFont val="宋体"/>
        <charset val="134"/>
      </rPr>
      <t>（一一对应）</t>
    </r>
  </si>
  <si>
    <r>
      <rPr>
        <sz val="11"/>
        <color theme="1"/>
        <rFont val="宋体"/>
        <charset val="134"/>
      </rPr>
      <t>证明材料放置在：</t>
    </r>
    <r>
      <rPr>
        <b/>
        <sz val="11"/>
        <color rgb="FFFF0000"/>
        <rFont val="宋体"/>
        <charset val="134"/>
      </rPr>
      <t>学习成绩</t>
    </r>
    <r>
      <rPr>
        <b/>
        <sz val="11"/>
        <color rgb="FFFF0000"/>
        <rFont val="Times New Roman"/>
        <charset val="134"/>
      </rPr>
      <t>-4.</t>
    </r>
    <r>
      <rPr>
        <b/>
        <sz val="11"/>
        <color rgb="FFFF0000"/>
        <rFont val="宋体"/>
        <charset val="134"/>
      </rPr>
      <t>本科绩点</t>
    </r>
    <r>
      <rPr>
        <sz val="11"/>
        <color theme="1"/>
        <rFont val="Times New Roman"/>
        <charset val="134"/>
      </rPr>
      <t xml:space="preserve"> </t>
    </r>
    <r>
      <rPr>
        <sz val="11"/>
        <color theme="1"/>
        <rFont val="宋体"/>
        <charset val="134"/>
      </rPr>
      <t xml:space="preserve">文件夹中
</t>
    </r>
    <r>
      <rPr>
        <sz val="11"/>
        <color theme="1"/>
        <rFont val="Times New Roman"/>
        <charset val="134"/>
      </rPr>
      <t>1.</t>
    </r>
    <r>
      <rPr>
        <sz val="11"/>
        <color theme="1"/>
        <rFont val="宋体"/>
        <charset val="134"/>
      </rPr>
      <t xml:space="preserve">提供成绩单电子版
</t>
    </r>
    <r>
      <rPr>
        <sz val="11"/>
        <color rgb="FFFF0000"/>
        <rFont val="宋体"/>
        <charset val="134"/>
      </rPr>
      <t>2.具有教务员签名和单位盖章</t>
    </r>
  </si>
  <si>
    <t>证明材料详见：《证明材料总表》</t>
  </si>
  <si>
    <r>
      <rPr>
        <sz val="11"/>
        <color theme="1"/>
        <rFont val="宋体"/>
        <charset val="134"/>
      </rPr>
      <t>证明材料放置在：</t>
    </r>
    <r>
      <rPr>
        <b/>
        <sz val="11"/>
        <color rgb="FFFF0000"/>
        <rFont val="宋体"/>
        <charset val="134"/>
      </rPr>
      <t>学习成绩</t>
    </r>
    <r>
      <rPr>
        <b/>
        <sz val="11"/>
        <color rgb="FFFF0000"/>
        <rFont val="Times New Roman"/>
        <charset val="134"/>
      </rPr>
      <t>-6.</t>
    </r>
    <r>
      <rPr>
        <b/>
        <sz val="11"/>
        <color rgb="FFFF0000"/>
        <rFont val="宋体"/>
        <charset val="134"/>
      </rPr>
      <t>外语水平</t>
    </r>
    <r>
      <rPr>
        <sz val="11"/>
        <color theme="1"/>
        <rFont val="Times New Roman"/>
        <charset val="134"/>
      </rPr>
      <t xml:space="preserve"> </t>
    </r>
    <r>
      <rPr>
        <sz val="11"/>
        <color theme="1"/>
        <rFont val="宋体"/>
        <charset val="134"/>
      </rPr>
      <t xml:space="preserve">文件夹中
</t>
    </r>
    <r>
      <rPr>
        <sz val="11"/>
        <color theme="1"/>
        <rFont val="Times New Roman"/>
        <charset val="134"/>
      </rPr>
      <t>1.</t>
    </r>
    <r>
      <rPr>
        <sz val="11"/>
        <color theme="1"/>
        <rFont val="宋体"/>
        <charset val="134"/>
      </rPr>
      <t>提供四六级成绩单电子版</t>
    </r>
  </si>
  <si>
    <r>
      <rPr>
        <sz val="11"/>
        <color theme="1"/>
        <rFont val="宋体"/>
        <charset val="134"/>
      </rPr>
      <t>材料序号</t>
    </r>
  </si>
  <si>
    <r>
      <rPr>
        <sz val="11"/>
        <color theme="1"/>
        <rFont val="宋体"/>
        <charset val="134"/>
      </rPr>
      <t>材料内容</t>
    </r>
  </si>
  <si>
    <r>
      <rPr>
        <sz val="11"/>
        <color theme="1"/>
        <rFont val="宋体"/>
        <charset val="134"/>
      </rPr>
      <t>得分</t>
    </r>
  </si>
  <si>
    <t>材料内容</t>
  </si>
  <si>
    <t>思想道德与社会实践(20分)</t>
  </si>
  <si>
    <t>学术科研分(50分)</t>
  </si>
  <si>
    <t>学习成绩（30分）</t>
  </si>
  <si>
    <t>备注</t>
  </si>
  <si>
    <t>基本得分</t>
  </si>
  <si>
    <t>学生工作得分</t>
  </si>
  <si>
    <t>竞赛荣誉得分</t>
  </si>
  <si>
    <t>荣誉称号得分</t>
  </si>
  <si>
    <t>本部分总分</t>
  </si>
  <si>
    <t>SCI论文得分</t>
  </si>
  <si>
    <t>英文文章得分</t>
  </si>
  <si>
    <t>中文文章得分</t>
  </si>
  <si>
    <t>科研成果奖励得分</t>
  </si>
  <si>
    <t>学术著作得分</t>
  </si>
  <si>
    <t>校级优秀硕士学位论文得分</t>
  </si>
  <si>
    <t>硕士成绩得分</t>
  </si>
  <si>
    <t>硕士奖学金得分</t>
  </si>
  <si>
    <t>学号</t>
  </si>
  <si>
    <t>姓名</t>
  </si>
  <si>
    <t>自评</t>
  </si>
  <si>
    <t>初评</t>
  </si>
  <si>
    <t>复评</t>
  </si>
  <si>
    <t>赵某某</t>
  </si>
  <si>
    <r>
      <rPr>
        <sz val="11"/>
        <color theme="1"/>
        <rFont val="宋体"/>
        <charset val="134"/>
      </rPr>
      <t>本部分得分超过</t>
    </r>
    <r>
      <rPr>
        <sz val="11"/>
        <color theme="1"/>
        <rFont val="Times New Roman"/>
        <charset val="134"/>
      </rPr>
      <t xml:space="preserve">20 </t>
    </r>
    <r>
      <rPr>
        <sz val="11"/>
        <color theme="1"/>
        <rFont val="宋体"/>
        <charset val="134"/>
      </rPr>
      <t>分按</t>
    </r>
    <r>
      <rPr>
        <sz val="11"/>
        <color theme="1"/>
        <rFont val="Times New Roman"/>
        <charset val="134"/>
      </rPr>
      <t xml:space="preserve">20 </t>
    </r>
    <r>
      <rPr>
        <sz val="11"/>
        <color theme="1"/>
        <rFont val="宋体"/>
        <charset val="134"/>
      </rPr>
      <t>分记。</t>
    </r>
  </si>
  <si>
    <t>研究生期间，主持或参加的研究课题获省部级以上各项奖励， 可按一下计分方法加分：
分值：国家级：一等：500 分二等：300 分
省部级：一等：200 分，二等150 分，三等100 分；
厅局级：一等：80 分，二等，60 分，三等40 分；
分数计算：分值-（排名-1）×分值/课题总人数</t>
  </si>
  <si>
    <r>
      <rPr>
        <sz val="11"/>
        <color theme="1"/>
        <rFont val="宋体"/>
        <charset val="134"/>
      </rPr>
      <t>学术著作分</t>
    </r>
    <r>
      <rPr>
        <sz val="11"/>
        <color theme="1"/>
        <rFont val="Times New Roman"/>
        <charset val="134"/>
      </rPr>
      <t>=</t>
    </r>
    <r>
      <rPr>
        <sz val="11"/>
        <color theme="1"/>
        <rFont val="宋体"/>
        <charset val="134"/>
      </rPr>
      <t>外文版学术专著（著）（</t>
    </r>
    <r>
      <rPr>
        <sz val="11"/>
        <color theme="1"/>
        <rFont val="Times New Roman"/>
        <charset val="134"/>
      </rPr>
      <t xml:space="preserve">3 </t>
    </r>
    <r>
      <rPr>
        <sz val="11"/>
        <color theme="1"/>
        <rFont val="宋体"/>
        <charset val="134"/>
      </rPr>
      <t>万字以上正式出版）</t>
    </r>
    <r>
      <rPr>
        <sz val="11"/>
        <color theme="1"/>
        <rFont val="Times New Roman"/>
        <charset val="134"/>
      </rPr>
      <t>/</t>
    </r>
    <r>
      <rPr>
        <sz val="11"/>
        <color theme="1"/>
        <rFont val="宋体"/>
        <charset val="134"/>
      </rPr>
      <t>篇</t>
    </r>
    <r>
      <rPr>
        <sz val="11"/>
        <color theme="1"/>
        <rFont val="Times New Roman"/>
        <charset val="134"/>
      </rPr>
      <t xml:space="preserve">*200 </t>
    </r>
    <r>
      <rPr>
        <sz val="11"/>
        <color theme="1"/>
        <rFont val="宋体"/>
        <charset val="134"/>
      </rPr>
      <t>分</t>
    </r>
    <r>
      <rPr>
        <sz val="11"/>
        <color theme="1"/>
        <rFont val="Times New Roman"/>
        <charset val="134"/>
      </rPr>
      <t>+</t>
    </r>
    <r>
      <rPr>
        <sz val="11"/>
        <color theme="1"/>
        <rFont val="宋体"/>
        <charset val="134"/>
      </rPr>
      <t>外文版学术专著（编、译）（</t>
    </r>
    <r>
      <rPr>
        <sz val="11"/>
        <color theme="1"/>
        <rFont val="Times New Roman"/>
        <charset val="134"/>
      </rPr>
      <t xml:space="preserve">3 </t>
    </r>
    <r>
      <rPr>
        <sz val="11"/>
        <color theme="1"/>
        <rFont val="宋体"/>
        <charset val="134"/>
      </rPr>
      <t>万字以上正式出版）</t>
    </r>
    <r>
      <rPr>
        <sz val="11"/>
        <color theme="1"/>
        <rFont val="Times New Roman"/>
        <charset val="134"/>
      </rPr>
      <t>/</t>
    </r>
    <r>
      <rPr>
        <sz val="11"/>
        <color theme="1"/>
        <rFont val="宋体"/>
        <charset val="134"/>
      </rPr>
      <t>篇</t>
    </r>
    <r>
      <rPr>
        <sz val="11"/>
        <color theme="1"/>
        <rFont val="Times New Roman"/>
        <charset val="134"/>
      </rPr>
      <t xml:space="preserve">*50 </t>
    </r>
    <r>
      <rPr>
        <sz val="11"/>
        <color theme="1"/>
        <rFont val="宋体"/>
        <charset val="134"/>
      </rPr>
      <t>分</t>
    </r>
    <r>
      <rPr>
        <sz val="11"/>
        <color theme="1"/>
        <rFont val="Times New Roman"/>
        <charset val="134"/>
      </rPr>
      <t>+</t>
    </r>
    <r>
      <rPr>
        <sz val="11"/>
        <color theme="1"/>
        <rFont val="宋体"/>
        <charset val="134"/>
      </rPr>
      <t>中文版学术专著（著、编）（</t>
    </r>
    <r>
      <rPr>
        <sz val="11"/>
        <color theme="1"/>
        <rFont val="Times New Roman"/>
        <charset val="134"/>
      </rPr>
      <t xml:space="preserve">3 </t>
    </r>
    <r>
      <rPr>
        <sz val="11"/>
        <color theme="1"/>
        <rFont val="宋体"/>
        <charset val="134"/>
      </rPr>
      <t>万字以上正式出
版）</t>
    </r>
    <r>
      <rPr>
        <sz val="11"/>
        <color theme="1"/>
        <rFont val="Times New Roman"/>
        <charset val="134"/>
      </rPr>
      <t>/</t>
    </r>
    <r>
      <rPr>
        <sz val="11"/>
        <color theme="1"/>
        <rFont val="宋体"/>
        <charset val="134"/>
      </rPr>
      <t>篇</t>
    </r>
    <r>
      <rPr>
        <sz val="11"/>
        <color theme="1"/>
        <rFont val="Times New Roman"/>
        <charset val="134"/>
      </rPr>
      <t xml:space="preserve">*100 </t>
    </r>
    <r>
      <rPr>
        <sz val="11"/>
        <color theme="1"/>
        <rFont val="宋体"/>
        <charset val="134"/>
      </rPr>
      <t>分。
注：作者的定义为著作封面或内页标明为准；作者学术著作部分的得分，参评者以第一作者或主编为准；第二作者或副主编乘以系数</t>
    </r>
    <r>
      <rPr>
        <sz val="11"/>
        <color theme="1"/>
        <rFont val="Times New Roman"/>
        <charset val="134"/>
      </rPr>
      <t>0.8</t>
    </r>
    <r>
      <rPr>
        <sz val="11"/>
        <color theme="1"/>
        <rFont val="宋体"/>
        <charset val="134"/>
      </rPr>
      <t>；第三作者及以后或者参编者乘以系数</t>
    </r>
    <r>
      <rPr>
        <sz val="11"/>
        <color theme="1"/>
        <rFont val="Times New Roman"/>
        <charset val="134"/>
      </rPr>
      <t>0.3</t>
    </r>
    <r>
      <rPr>
        <sz val="11"/>
        <color theme="1"/>
        <rFont val="宋体"/>
        <charset val="134"/>
      </rPr>
      <t>；</t>
    </r>
    <r>
      <rPr>
        <sz val="11"/>
        <color theme="1"/>
        <rFont val="Times New Roman"/>
        <charset val="134"/>
      </rPr>
      <t xml:space="preserve">3 </t>
    </r>
    <r>
      <rPr>
        <sz val="11"/>
        <color theme="1"/>
        <rFont val="宋体"/>
        <charset val="134"/>
      </rPr>
      <t>万字以下正式出版著作折半计算。</t>
    </r>
  </si>
  <si>
    <t>获得校级优秀硕士学位论文者，加30 分。</t>
  </si>
  <si>
    <t>硕士研究生阶段课程的成绩加权平均。计算公式为：平均学习成绩 C=X/Y，其中 X=各课程学分*该课程成绩的总和，Y=课程学分的总和。
学习成绩得分=C/100*15。</t>
  </si>
  <si>
    <t>硕士研究生阶段获得国家奖学金者，加 15 分。获得一等学业奖学金加 10 分，二等学业奖学金加 7 分，三等学业奖学金加 4 分，获学业奖只加 1 次，按最高分计。</t>
  </si>
  <si>
    <r>
      <rPr>
        <sz val="11"/>
        <color theme="1"/>
        <rFont val="宋体"/>
        <charset val="134"/>
      </rPr>
      <t>证明材料放置在：</t>
    </r>
    <r>
      <rPr>
        <b/>
        <sz val="11"/>
        <color rgb="FFFF0000"/>
        <rFont val="宋体"/>
        <charset val="134"/>
      </rPr>
      <t>学术科研</t>
    </r>
    <r>
      <rPr>
        <b/>
        <sz val="11"/>
        <color rgb="FFFF0000"/>
        <rFont val="Times New Roman"/>
        <charset val="134"/>
      </rPr>
      <t>-</t>
    </r>
    <r>
      <rPr>
        <b/>
        <sz val="11"/>
        <color rgb="FFFF0000"/>
        <rFont val="宋体"/>
        <charset val="134"/>
      </rPr>
      <t>论文</t>
    </r>
    <r>
      <rPr>
        <sz val="11"/>
        <color theme="1"/>
        <rFont val="Times New Roman"/>
        <charset val="134"/>
      </rPr>
      <t xml:space="preserve"> </t>
    </r>
    <r>
      <rPr>
        <sz val="11"/>
        <color theme="1"/>
        <rFont val="宋体"/>
        <charset val="134"/>
      </rPr>
      <t xml:space="preserve">文件夹中
注：
</t>
    </r>
    <r>
      <rPr>
        <sz val="11"/>
        <color theme="1"/>
        <rFont val="Times New Roman"/>
        <charset val="134"/>
      </rPr>
      <t>1.</t>
    </r>
    <r>
      <rPr>
        <sz val="11"/>
        <color theme="1"/>
        <rFont val="宋体"/>
        <charset val="134"/>
      </rPr>
      <t>按照要求填写《论文计分明细表》，并提供检索证明及文章全文</t>
    </r>
    <r>
      <rPr>
        <sz val="11"/>
        <color rgb="FFFF0000"/>
        <rFont val="宋体"/>
        <charset val="134"/>
      </rPr>
      <t>（原文高亮本人、第一单位、发表时间、文章类型）</t>
    </r>
    <r>
      <rPr>
        <sz val="11"/>
        <color theme="1"/>
        <rFont val="宋体"/>
        <charset val="134"/>
      </rPr>
      <t xml:space="preserve">
</t>
    </r>
    <r>
      <rPr>
        <sz val="11"/>
        <color theme="1"/>
        <rFont val="Times New Roman"/>
        <charset val="134"/>
      </rPr>
      <t>2.</t>
    </r>
    <r>
      <rPr>
        <sz val="11"/>
        <color theme="1"/>
        <rFont val="宋体"/>
        <charset val="134"/>
      </rPr>
      <t xml:space="preserve">无检索证明文章不计分
</t>
    </r>
    <r>
      <rPr>
        <sz val="11"/>
        <color theme="1"/>
        <rFont val="Times New Roman"/>
        <charset val="134"/>
      </rPr>
      <t>3.</t>
    </r>
    <r>
      <rPr>
        <sz val="11"/>
        <color theme="1"/>
        <rFont val="宋体"/>
        <charset val="134"/>
      </rPr>
      <t>论文原文按照明细表中序号进行排序</t>
    </r>
    <r>
      <rPr>
        <sz val="11"/>
        <color rgb="FFFF0000"/>
        <rFont val="Times New Roman"/>
        <charset val="134"/>
      </rPr>
      <t>(</t>
    </r>
    <r>
      <rPr>
        <sz val="11"/>
        <color rgb="FFFF0000"/>
        <rFont val="方正书宋_GBK"/>
        <charset val="134"/>
      </rPr>
      <t>一一对应</t>
    </r>
    <r>
      <rPr>
        <sz val="11"/>
        <color rgb="FFFF0000"/>
        <rFont val="Times New Roman"/>
        <charset val="134"/>
      </rPr>
      <t>)</t>
    </r>
  </si>
  <si>
    <r>
      <rPr>
        <sz val="11"/>
        <color theme="1"/>
        <rFont val="宋体"/>
        <charset val="134"/>
      </rPr>
      <t>证明材料放置在：</t>
    </r>
    <r>
      <rPr>
        <b/>
        <sz val="11"/>
        <color rgb="FFFF0000"/>
        <rFont val="宋体"/>
        <charset val="134"/>
      </rPr>
      <t>学术科研</t>
    </r>
    <r>
      <rPr>
        <b/>
        <sz val="11"/>
        <color rgb="FFFF0000"/>
        <rFont val="Times New Roman"/>
        <charset val="134"/>
      </rPr>
      <t>-2.</t>
    </r>
    <r>
      <rPr>
        <b/>
        <sz val="11"/>
        <color rgb="FFFF0000"/>
        <rFont val="宋体"/>
        <charset val="134"/>
      </rPr>
      <t>科研成果</t>
    </r>
    <r>
      <rPr>
        <sz val="11"/>
        <color theme="1"/>
        <rFont val="Times New Roman"/>
        <charset val="134"/>
      </rPr>
      <t xml:space="preserve"> </t>
    </r>
    <r>
      <rPr>
        <sz val="11"/>
        <color theme="1"/>
        <rFont val="宋体"/>
        <charset val="134"/>
      </rPr>
      <t xml:space="preserve">文件夹中
注：
</t>
    </r>
    <r>
      <rPr>
        <sz val="11"/>
        <color theme="1"/>
        <rFont val="Times New Roman"/>
        <charset val="134"/>
      </rPr>
      <t>1.</t>
    </r>
    <r>
      <rPr>
        <sz val="11"/>
        <color theme="1"/>
        <rFont val="宋体"/>
        <charset val="134"/>
      </rPr>
      <t>材料需高亮本人名字</t>
    </r>
  </si>
  <si>
    <r>
      <rPr>
        <sz val="11"/>
        <color theme="1"/>
        <rFont val="宋体"/>
        <charset val="134"/>
      </rPr>
      <t>证明材料放置在：</t>
    </r>
    <r>
      <rPr>
        <b/>
        <sz val="11"/>
        <color rgb="FFFF0000"/>
        <rFont val="宋体"/>
        <charset val="134"/>
      </rPr>
      <t>学术科研</t>
    </r>
    <r>
      <rPr>
        <b/>
        <sz val="11"/>
        <color rgb="FFFF0000"/>
        <rFont val="Times New Roman"/>
        <charset val="134"/>
      </rPr>
      <t>-3.</t>
    </r>
    <r>
      <rPr>
        <b/>
        <sz val="11"/>
        <color rgb="FFFF0000"/>
        <rFont val="宋体"/>
        <charset val="134"/>
      </rPr>
      <t>专利</t>
    </r>
    <r>
      <rPr>
        <sz val="11"/>
        <color theme="1"/>
        <rFont val="Times New Roman"/>
        <charset val="134"/>
      </rPr>
      <t xml:space="preserve"> </t>
    </r>
    <r>
      <rPr>
        <sz val="11"/>
        <color theme="1"/>
        <rFont val="宋体"/>
        <charset val="134"/>
      </rPr>
      <t xml:space="preserve">文件夹中
注：
</t>
    </r>
    <r>
      <rPr>
        <sz val="11"/>
        <color theme="1"/>
        <rFont val="Times New Roman"/>
        <charset val="134"/>
      </rPr>
      <t>1.</t>
    </r>
    <r>
      <rPr>
        <sz val="11"/>
        <color theme="1"/>
        <rFont val="宋体"/>
        <charset val="134"/>
      </rPr>
      <t>材料需高亮本人名字</t>
    </r>
  </si>
  <si>
    <r>
      <rPr>
        <sz val="11"/>
        <color theme="1"/>
        <rFont val="宋体"/>
        <charset val="134"/>
      </rPr>
      <t>证明材料放置在：</t>
    </r>
    <r>
      <rPr>
        <b/>
        <sz val="11"/>
        <color rgb="FFFF0000"/>
        <rFont val="宋体"/>
        <charset val="134"/>
      </rPr>
      <t>学术科研</t>
    </r>
    <r>
      <rPr>
        <b/>
        <sz val="11"/>
        <color rgb="FFFF0000"/>
        <rFont val="Times New Roman"/>
        <charset val="134"/>
      </rPr>
      <t>-4.</t>
    </r>
    <r>
      <rPr>
        <b/>
        <sz val="11"/>
        <color rgb="FFFF0000"/>
        <rFont val="宋体"/>
        <charset val="134"/>
      </rPr>
      <t>学术著作</t>
    </r>
    <r>
      <rPr>
        <sz val="11"/>
        <color theme="1"/>
        <rFont val="Times New Roman"/>
        <charset val="134"/>
      </rPr>
      <t xml:space="preserve"> </t>
    </r>
    <r>
      <rPr>
        <sz val="11"/>
        <color theme="1"/>
        <rFont val="宋体"/>
        <charset val="134"/>
      </rPr>
      <t xml:space="preserve">文件夹中
注：
</t>
    </r>
    <r>
      <rPr>
        <sz val="11"/>
        <color theme="1"/>
        <rFont val="Times New Roman"/>
        <charset val="134"/>
      </rPr>
      <t>1.</t>
    </r>
    <r>
      <rPr>
        <sz val="11"/>
        <color theme="1"/>
        <rFont val="宋体"/>
        <charset val="134"/>
      </rPr>
      <t>材料需高亮本人名字</t>
    </r>
  </si>
  <si>
    <r>
      <rPr>
        <sz val="11"/>
        <color theme="1"/>
        <rFont val="宋体"/>
        <charset val="134"/>
      </rPr>
      <t>证明材料放置在：</t>
    </r>
    <r>
      <rPr>
        <b/>
        <sz val="11"/>
        <color rgb="FFFF0000"/>
        <rFont val="宋体"/>
        <charset val="134"/>
      </rPr>
      <t>学术科研</t>
    </r>
    <r>
      <rPr>
        <b/>
        <sz val="11"/>
        <color rgb="FFFF0000"/>
        <rFont val="Times New Roman"/>
        <charset val="134"/>
      </rPr>
      <t>-5.</t>
    </r>
    <r>
      <rPr>
        <b/>
        <sz val="11"/>
        <color rgb="FFFF0000"/>
        <rFont val="宋体"/>
        <charset val="134"/>
      </rPr>
      <t>优秀论文</t>
    </r>
    <r>
      <rPr>
        <sz val="11"/>
        <color theme="1"/>
        <rFont val="Times New Roman"/>
        <charset val="134"/>
      </rPr>
      <t xml:space="preserve"> </t>
    </r>
    <r>
      <rPr>
        <sz val="11"/>
        <color theme="1"/>
        <rFont val="宋体"/>
        <charset val="134"/>
      </rPr>
      <t>文件夹中</t>
    </r>
  </si>
  <si>
    <r>
      <rPr>
        <sz val="11"/>
        <color theme="1"/>
        <rFont val="宋体"/>
        <charset val="134"/>
      </rPr>
      <t>证明材料放置在：</t>
    </r>
    <r>
      <rPr>
        <b/>
        <sz val="11"/>
        <color rgb="FFFF0000"/>
        <rFont val="宋体"/>
        <charset val="134"/>
      </rPr>
      <t>学习成绩-1.硕士成绩</t>
    </r>
    <r>
      <rPr>
        <sz val="11"/>
        <color theme="1"/>
        <rFont val="宋体"/>
        <charset val="134"/>
      </rPr>
      <t xml:space="preserve"> 文件夹中
1.附硕士成绩单电子版
</t>
    </r>
    <r>
      <rPr>
        <sz val="11"/>
        <color rgb="FFFF0000"/>
        <rFont val="宋体"/>
        <charset val="134"/>
      </rPr>
      <t>2.具有教务员签名和单位盖章</t>
    </r>
  </si>
  <si>
    <r>
      <rPr>
        <sz val="11"/>
        <color theme="1"/>
        <rFont val="宋体"/>
        <charset val="134"/>
      </rPr>
      <t>证明材料放置在：</t>
    </r>
    <r>
      <rPr>
        <b/>
        <sz val="11"/>
        <color rgb="FFFF0000"/>
        <rFont val="宋体"/>
        <charset val="134"/>
      </rPr>
      <t>学习成绩-2.硕士奖学金</t>
    </r>
    <r>
      <rPr>
        <sz val="11"/>
        <color theme="1"/>
        <rFont val="Times New Roman"/>
        <charset val="134"/>
      </rPr>
      <t xml:space="preserve"> </t>
    </r>
    <r>
      <rPr>
        <sz val="11"/>
        <color theme="1"/>
        <rFont val="宋体"/>
        <charset val="134"/>
      </rPr>
      <t>文件夹中
1.附奖学金证明材料</t>
    </r>
  </si>
  <si>
    <t>动物科学学院硕士老生研究生学业奖学金计分表</t>
  </si>
  <si>
    <t>思想道德与社会实践(35分)</t>
  </si>
  <si>
    <t>学习成绩（15分）</t>
  </si>
  <si>
    <t>党团组织的理论学习及课程得分</t>
  </si>
  <si>
    <t>讲座活动得分</t>
  </si>
  <si>
    <t>比赛活动得分</t>
  </si>
  <si>
    <t>社会实践得分</t>
  </si>
  <si>
    <t>院校表彰得分</t>
  </si>
  <si>
    <t>课程成绩得分</t>
  </si>
  <si>
    <t>1.各部分的评分要求见下方细则
2.证明材料部分，若《证明材料总表》中有相应记录，则无需提供其他证明材料；若《证明材料总表》中无记录，则需本人将证明材料放置相应文件夹，无证明材料不计分。</t>
  </si>
  <si>
    <t>具有坚定的社会主义信念，强烈的爱国主义精神，高度的社会责任感，良好的社会公德心，良好的科研道德和唯实、求真、协作、创新品德，尊敬师长，作风正派，无任何学术不端及违规违纪行为，可得 10 分。基础分由自评、班级（课题组）同学互评、学院师生代表等评定后计算平均分。本年度如出现学术不端行为或违规违纪被学校给予记过及以上处分的，该部分计 0 分。本学年度无故缺席学院组织的其他相关活动超过 3次，扣 1 分；本学年未按时注册报到且未履行请假手续者，扣 0.5 分；连续累计 3 个月未缴纳党团费，出现 1 次扣 1 分；本学年累计不参加党团内组织生活 3 次及以上（含请假）扣 0.5 分；未按时参加党员、团员年度评议者扣 0.5 分（党员以党支部记录、团员以智慧团建系统导出数据作为参考依据）；考勤、晚点名缺席，外宿未报备等情况，一次扣 0.1 分，5 分上限。本部分分值扣完为止。（党员以党支部记录、团员以智慧团建系统导出数据作为参考依据）</t>
  </si>
  <si>
    <r>
      <rPr>
        <sz val="11"/>
        <color theme="1"/>
        <rFont val="宋体"/>
        <charset val="134"/>
      </rPr>
      <t>积极参加各类理论学习活动、报告与讲座论坛等：每完成1 次“青年大学习”加 0.1 分，上限3.5 分（如未入驻智慧团建系统，需及时备案）；积极参加学校、学院组织的开学第一课等
思政课学习活动，1 次加0.5分；积极参加学校、学院研究生代表大会或团员代表大会等，每次加 0.5 分；党支部、团支部积极参与学校组织的各类校园文化活动，如申报主题党日活动案例、各类网络文化节等，团支部参加“活力在基层”等主题团日活动，每参加 1 次支部全体成员加 0.2 分（具体次数以学院记录为主），上限 1 分；如有提案被选中为“校长有约”热点提案，支部成员每人每次加 0.5 分。</t>
    </r>
    <r>
      <rPr>
        <sz val="11"/>
        <color rgb="FFFF0000"/>
        <rFont val="宋体"/>
        <charset val="134"/>
      </rPr>
      <t>该部分上限 5 分。</t>
    </r>
  </si>
  <si>
    <r>
      <rPr>
        <sz val="11"/>
        <color theme="1"/>
        <rFont val="宋体"/>
        <charset val="134"/>
      </rPr>
      <t>本学年内获得学院优秀共产党员、优秀共青团员、优秀共青团干部（标兵）、优秀学生骨干（标兵）等荣誉的每人次加1.5分；获得学院优秀党支部、优秀团支部等集体荣誉的，所有成员可加1分，以上如为校级荣誉按上述标准2倍加分，省级及以上按上述标准4倍加分，</t>
    </r>
    <r>
      <rPr>
        <sz val="11"/>
        <color rgb="FFFF0000"/>
        <rFont val="宋体"/>
        <charset val="134"/>
      </rPr>
      <t>且同一类型荣誉以最高分为准，不重复加分。</t>
    </r>
  </si>
  <si>
    <r>
      <rPr>
        <sz val="11"/>
        <color theme="1"/>
        <rFont val="宋体"/>
        <charset val="134"/>
      </rPr>
      <t>本学年内担任校研究生会工作人员（二年级）、学院团委委员、院研究生会工作人员（二年级），各党支部副书记、各团支部书记，加3分；担任校研究生会工作人员（一年级）、学院团委干事、院研究生会工作人员（一年级）、党支部委员、各班班委，加2分。上述群体需开展相关工作不少于6个月，且经学院考核合格。</t>
    </r>
    <r>
      <rPr>
        <sz val="11"/>
        <color rgb="FFFF0000"/>
        <rFont val="宋体"/>
        <charset val="134"/>
      </rPr>
      <t>该部分上限5分。</t>
    </r>
  </si>
  <si>
    <r>
      <rPr>
        <sz val="11"/>
        <color theme="1"/>
        <rFont val="方正书宋_GBK"/>
        <charset val="134"/>
      </rPr>
      <t>参加学校学院组织的各类学生活动、文艺演出、礼仪出勤等，每人次（含裁判）加 0.5 分；参加校、院组织的各类志愿者活动（不含“三下乡”寒暑期社会实践活动等），每 1 个志愿时加 0.2 分（志愿时原则上以 i 志愿认定为准），不足 1 小时的按
四舍五入计算，如参加校外官方组织的志愿活动，需经学院评审
小组认定后加分，且原则上校外活动志愿时不超过总志愿时的
25%，志愿时加分上限 8 分；作为观众参加各类讲座、学术报告、专家论坛等活动（如动科大讲坛、颁奖仪式等）每次加 0.5 分，活动加分上限 8 分；</t>
    </r>
    <r>
      <rPr>
        <sz val="11"/>
        <color rgb="FFFF0000"/>
        <rFont val="方正书宋_GBK"/>
        <charset val="134"/>
      </rPr>
      <t>该部分上限 15 分。</t>
    </r>
  </si>
  <si>
    <r>
      <rPr>
        <sz val="11"/>
        <color theme="1"/>
        <rFont val="方正书宋_GBK"/>
        <charset val="134"/>
      </rPr>
      <t>代表学院参加学校或学院组织的各项比赛（含友谊赛）加1 分；参加学院田径运动会、游泳运动会等比赛，每人次加 0.5分，获 6-8 名/三等奖加 1 分，获 3-5 名/二等奖加 2 分，获 1-2名/一等奖加 3 分，以上获奖包括个人和团队，校级比赛获奖按上述标准 2 倍加分；代表学校参加广州地区和全省性各项比赛（含文体类比赛、学科竞赛等），按上述标准 4 倍加分；参加国家级比赛，按上述标准 6 倍加分（含文体类比赛、学科竞赛等）；因同一活动可多次加分时，以最高分计。学院“恒丰强”篮球赛、
足球赛、校趣味运动会等不加分；校级比赛以公示的参赛名单为准。</t>
    </r>
    <r>
      <rPr>
        <sz val="11"/>
        <color rgb="FFFF0000"/>
        <rFont val="方正书宋_GBK"/>
        <charset val="134"/>
      </rPr>
      <t>该部分上限 20 分，其中文体艺术类上限 10 分，学科竞赛类上限 10 分，。</t>
    </r>
  </si>
  <si>
    <r>
      <rPr>
        <sz val="11"/>
        <color theme="1"/>
        <rFont val="方正书宋_GBK"/>
        <charset val="134"/>
      </rPr>
      <t>参加各种科技兴农、科技特派员和挂职锻炼等如</t>
    </r>
    <r>
      <rPr>
        <sz val="11"/>
        <color theme="1"/>
        <rFont val="Times New Roman"/>
        <charset val="134"/>
      </rPr>
      <t>“</t>
    </r>
    <r>
      <rPr>
        <sz val="11"/>
        <color theme="1"/>
        <rFont val="方正书宋_GBK"/>
        <charset val="134"/>
      </rPr>
      <t>三下乡</t>
    </r>
    <r>
      <rPr>
        <sz val="11"/>
        <color theme="1"/>
        <rFont val="Times New Roman"/>
        <charset val="134"/>
      </rPr>
      <t>”</t>
    </r>
    <r>
      <rPr>
        <sz val="11"/>
        <color theme="1"/>
        <rFont val="方正书宋_GBK"/>
        <charset val="134"/>
      </rPr>
      <t>、</t>
    </r>
    <r>
      <rPr>
        <sz val="11"/>
        <color theme="1"/>
        <rFont val="Times New Roman"/>
        <charset val="134"/>
      </rPr>
      <t>“</t>
    </r>
    <r>
      <rPr>
        <sz val="11"/>
        <color theme="1"/>
        <rFont val="方正书宋_GBK"/>
        <charset val="134"/>
      </rPr>
      <t>博士团</t>
    </r>
    <r>
      <rPr>
        <sz val="11"/>
        <color theme="1"/>
        <rFont val="Times New Roman"/>
        <charset val="134"/>
      </rPr>
      <t>”</t>
    </r>
    <r>
      <rPr>
        <sz val="11"/>
        <color theme="1"/>
        <rFont val="方正书宋_GBK"/>
        <charset val="134"/>
      </rPr>
      <t>社会实践活动等，完成任务的团队成员每人次加</t>
    </r>
    <r>
      <rPr>
        <sz val="11"/>
        <color theme="1"/>
        <rFont val="Times New Roman"/>
        <charset val="134"/>
      </rPr>
      <t>1</t>
    </r>
    <r>
      <rPr>
        <sz val="11"/>
        <color theme="1"/>
        <rFont val="方正书宋_GBK"/>
        <charset val="134"/>
      </rPr>
      <t>分，获评校、院优秀者加</t>
    </r>
    <r>
      <rPr>
        <sz val="11"/>
        <color theme="1"/>
        <rFont val="Times New Roman"/>
        <charset val="134"/>
      </rPr>
      <t>2</t>
    </r>
    <r>
      <rPr>
        <sz val="11"/>
        <color theme="1"/>
        <rFont val="方正书宋_GBK"/>
        <charset val="134"/>
      </rPr>
      <t>分；受省级以上优秀表彰者，或在省市级以上报刊发表相关文章、新闻等，每人次加</t>
    </r>
    <r>
      <rPr>
        <sz val="11"/>
        <color theme="1"/>
        <rFont val="Times New Roman"/>
        <charset val="134"/>
      </rPr>
      <t>4</t>
    </r>
    <r>
      <rPr>
        <sz val="11"/>
        <color theme="1"/>
        <rFont val="方正书宋_GBK"/>
        <charset val="134"/>
      </rPr>
      <t>分。因同一活动受多次表扬时，以最高分为准。</t>
    </r>
    <r>
      <rPr>
        <sz val="11"/>
        <color rgb="FFFF0000"/>
        <rFont val="方正书宋_GBK"/>
        <charset val="134"/>
      </rPr>
      <t>该部分加分不超过</t>
    </r>
    <r>
      <rPr>
        <sz val="11"/>
        <color rgb="FFFF0000"/>
        <rFont val="Times New Roman"/>
        <charset val="134"/>
      </rPr>
      <t>5</t>
    </r>
    <r>
      <rPr>
        <sz val="11"/>
        <color rgb="FFFF0000"/>
        <rFont val="方正书宋_GBK"/>
        <charset val="134"/>
      </rPr>
      <t>分。</t>
    </r>
  </si>
  <si>
    <t>在日常生活或集体活动中表现积极出色，受学院通报表扬者，每人次加 2 分；受校级以上表扬者，每次加 4 分。本规定受表扬人员，以学校或学院认定的名单为准，因同一活动（内容）受多次表扬者，以最高分为准，不重复加分。</t>
  </si>
  <si>
    <t>第一部分如超过满分，以满分计。</t>
  </si>
  <si>
    <t xml:space="preserve">平均学习成绩C=X/Y ，其中X=各课程学分*相应课程成绩的总和，Y=课程学分的总和。学习成绩得分=C/100*15。
</t>
  </si>
  <si>
    <t xml:space="preserve"> 注：研究生教育管理系统中，培养计划课程已出成绩的加权平均。</t>
  </si>
  <si>
    <r>
      <rPr>
        <sz val="11"/>
        <color theme="1"/>
        <rFont val="宋体"/>
        <charset val="134"/>
      </rPr>
      <t>被</t>
    </r>
    <r>
      <rPr>
        <sz val="11"/>
        <color theme="1"/>
        <rFont val="Times New Roman"/>
        <charset val="134"/>
      </rPr>
      <t>EI</t>
    </r>
    <r>
      <rPr>
        <sz val="11"/>
        <color theme="1"/>
        <rFont val="宋体"/>
        <charset val="134"/>
      </rPr>
      <t>收录的英文全文发表的文章计</t>
    </r>
    <r>
      <rPr>
        <sz val="11"/>
        <color theme="1"/>
        <rFont val="Times New Roman"/>
        <charset val="134"/>
      </rPr>
      <t>48</t>
    </r>
    <r>
      <rPr>
        <sz val="11"/>
        <color theme="1"/>
        <rFont val="宋体"/>
        <charset val="134"/>
      </rPr>
      <t>分；
非</t>
    </r>
    <r>
      <rPr>
        <sz val="11"/>
        <color theme="1"/>
        <rFont val="Times New Roman"/>
        <charset val="134"/>
      </rPr>
      <t>SCI</t>
    </r>
    <r>
      <rPr>
        <sz val="11"/>
        <color theme="1"/>
        <rFont val="宋体"/>
        <charset val="134"/>
      </rPr>
      <t>英文全文发表的文章，单篇计</t>
    </r>
    <r>
      <rPr>
        <sz val="11"/>
        <color theme="1"/>
        <rFont val="Times New Roman"/>
        <charset val="134"/>
      </rPr>
      <t>35</t>
    </r>
    <r>
      <rPr>
        <sz val="11"/>
        <color theme="1"/>
        <rFont val="宋体"/>
        <charset val="134"/>
      </rPr>
      <t>分；</t>
    </r>
  </si>
  <si>
    <t>说明：第三部分科研成果作者排名计算过程中，学生本人导师忽略不计，非导师的老师作者，按学生算；导师以研究生系统中为准；作者第一单位须为华南农业大学。</t>
  </si>
  <si>
    <r>
      <rPr>
        <sz val="11"/>
        <color theme="1"/>
        <rFont val="宋体"/>
        <charset val="134"/>
      </rPr>
      <t>证明材料放置在：</t>
    </r>
    <r>
      <rPr>
        <sz val="11"/>
        <color rgb="FFFF0000"/>
        <rFont val="Times New Roman"/>
        <charset val="134"/>
      </rPr>
      <t>1.</t>
    </r>
    <r>
      <rPr>
        <b/>
        <sz val="11"/>
        <color rgb="FFFF0000"/>
        <rFont val="宋体"/>
        <charset val="134"/>
      </rPr>
      <t>思想道德与社会实践</t>
    </r>
    <r>
      <rPr>
        <b/>
        <sz val="11"/>
        <color rgb="FFFF0000"/>
        <rFont val="Times New Roman"/>
        <charset val="134"/>
      </rPr>
      <t>-2.</t>
    </r>
    <r>
      <rPr>
        <b/>
        <sz val="11"/>
        <color rgb="FFFF0000"/>
        <rFont val="宋体"/>
        <charset val="134"/>
      </rPr>
      <t>党团组织的理论学习及课程</t>
    </r>
    <r>
      <rPr>
        <sz val="11"/>
        <color theme="1"/>
        <rFont val="宋体"/>
        <charset val="134"/>
      </rPr>
      <t>文件夹中
注：1.《证明材料总表》中有的无需再提供证明材料
2.所获得分明细均需在下方表格列出。</t>
    </r>
  </si>
  <si>
    <r>
      <rPr>
        <sz val="11"/>
        <color theme="1"/>
        <rFont val="宋体"/>
        <charset val="134"/>
      </rPr>
      <t>证明材料放置在：</t>
    </r>
    <r>
      <rPr>
        <b/>
        <sz val="11"/>
        <color rgb="FFFF0000"/>
        <rFont val="宋体"/>
        <charset val="134"/>
      </rPr>
      <t>思想道德与社会实践</t>
    </r>
    <r>
      <rPr>
        <b/>
        <sz val="11"/>
        <color rgb="FFFF0000"/>
        <rFont val="Times New Roman"/>
        <charset val="134"/>
      </rPr>
      <t>-3.</t>
    </r>
    <r>
      <rPr>
        <b/>
        <sz val="11"/>
        <color rgb="FFFF0000"/>
        <rFont val="宋体"/>
        <charset val="134"/>
      </rPr>
      <t>荣誉称号</t>
    </r>
    <r>
      <rPr>
        <sz val="11"/>
        <color theme="1"/>
        <rFont val="Times New Roman"/>
        <charset val="134"/>
      </rPr>
      <t xml:space="preserve"> </t>
    </r>
    <r>
      <rPr>
        <sz val="11"/>
        <color theme="1"/>
        <rFont val="宋体"/>
        <charset val="134"/>
      </rPr>
      <t>文件夹中
注：1.《证明材料总表》中有的无需再提供证明材料
2.所获得分明细均需在下方表格列出。</t>
    </r>
  </si>
  <si>
    <r>
      <rPr>
        <sz val="11"/>
        <color theme="1"/>
        <rFont val="宋体"/>
        <charset val="134"/>
      </rPr>
      <t>证明材料放置在：</t>
    </r>
    <r>
      <rPr>
        <b/>
        <sz val="11"/>
        <color rgb="FFFF0000"/>
        <rFont val="宋体"/>
        <charset val="134"/>
      </rPr>
      <t>思想道德与社会实践</t>
    </r>
    <r>
      <rPr>
        <b/>
        <sz val="11"/>
        <color rgb="FFFF0000"/>
        <rFont val="Times New Roman"/>
        <charset val="134"/>
      </rPr>
      <t>-4.</t>
    </r>
    <r>
      <rPr>
        <b/>
        <sz val="11"/>
        <color rgb="FFFF0000"/>
        <rFont val="宋体"/>
        <charset val="134"/>
      </rPr>
      <t>学生工作</t>
    </r>
    <r>
      <rPr>
        <sz val="11"/>
        <color theme="1"/>
        <rFont val="Times New Roman"/>
        <charset val="134"/>
      </rPr>
      <t xml:space="preserve"> </t>
    </r>
    <r>
      <rPr>
        <sz val="11"/>
        <color theme="1"/>
        <rFont val="宋体"/>
        <charset val="134"/>
      </rPr>
      <t>文件夹中
注：1.《证明材料总表》中有的无需再提供证明材料
2.所获得分明细均需在下方表格列出。</t>
    </r>
  </si>
  <si>
    <r>
      <rPr>
        <sz val="11"/>
        <color theme="1"/>
        <rFont val="宋体"/>
        <charset val="134"/>
      </rPr>
      <t>证明材料放置在：</t>
    </r>
    <r>
      <rPr>
        <b/>
        <sz val="11"/>
        <color rgb="FFFF0000"/>
        <rFont val="宋体"/>
        <charset val="134"/>
      </rPr>
      <t>思想道德与社会实践</t>
    </r>
    <r>
      <rPr>
        <b/>
        <sz val="11"/>
        <color rgb="FFFF0000"/>
        <rFont val="Times New Roman"/>
        <charset val="134"/>
      </rPr>
      <t>-5.</t>
    </r>
    <r>
      <rPr>
        <b/>
        <sz val="11"/>
        <color rgb="FFFF0000"/>
        <rFont val="宋体"/>
        <charset val="134"/>
      </rPr>
      <t>比赛讲座活动</t>
    </r>
    <r>
      <rPr>
        <sz val="11"/>
        <color theme="1"/>
        <rFont val="Times New Roman"/>
        <charset val="134"/>
      </rPr>
      <t xml:space="preserve"> </t>
    </r>
    <r>
      <rPr>
        <sz val="11"/>
        <color theme="1"/>
        <rFont val="宋体"/>
        <charset val="134"/>
      </rPr>
      <t xml:space="preserve">文件夹中
注：1.《证明材料总表》中有的无需再提供证明材料
2.所获得分明细均需在下方表格列出。
</t>
    </r>
    <r>
      <rPr>
        <sz val="11"/>
        <rFont val="宋体"/>
        <charset val="134"/>
      </rPr>
      <t>3.志愿者活动加分，均需证明活动组织单位（校内组织）、活动内容、举办时间在本学年内。且以i志愿账号记录为准。</t>
    </r>
    <r>
      <rPr>
        <sz val="11"/>
        <color rgb="FFFF0000"/>
        <rFont val="宋体"/>
        <charset val="134"/>
      </rPr>
      <t>（详细说明可参考-证明材料汇总-文件夹内）</t>
    </r>
  </si>
  <si>
    <r>
      <rPr>
        <sz val="11"/>
        <color theme="1"/>
        <rFont val="宋体"/>
        <charset val="134"/>
      </rPr>
      <t>证明材料放置在：</t>
    </r>
    <r>
      <rPr>
        <b/>
        <sz val="11"/>
        <color rgb="FFFF0000"/>
        <rFont val="宋体"/>
        <charset val="134"/>
      </rPr>
      <t>思想道德与社会实践</t>
    </r>
    <r>
      <rPr>
        <b/>
        <sz val="11"/>
        <color rgb="FFFF0000"/>
        <rFont val="Times New Roman"/>
        <charset val="134"/>
      </rPr>
      <t>-6.</t>
    </r>
    <r>
      <rPr>
        <b/>
        <sz val="11"/>
        <color rgb="FFFF0000"/>
        <rFont val="宋体"/>
        <charset val="134"/>
      </rPr>
      <t>社会实践</t>
    </r>
    <r>
      <rPr>
        <sz val="11"/>
        <color theme="1"/>
        <rFont val="Times New Roman"/>
        <charset val="134"/>
      </rPr>
      <t xml:space="preserve"> </t>
    </r>
    <r>
      <rPr>
        <sz val="11"/>
        <color theme="1"/>
        <rFont val="宋体"/>
        <charset val="134"/>
      </rPr>
      <t>文件夹中
注：1.《证明材料总表》中有的无需再提供证明材料
2.所获得分明细均需在下方表格列出。</t>
    </r>
  </si>
  <si>
    <r>
      <rPr>
        <sz val="11"/>
        <color theme="1"/>
        <rFont val="宋体"/>
        <charset val="134"/>
      </rPr>
      <t>证明材料放置在：</t>
    </r>
    <r>
      <rPr>
        <b/>
        <sz val="11"/>
        <color rgb="FFFF0000"/>
        <rFont val="宋体"/>
        <charset val="134"/>
      </rPr>
      <t>思想道德与社会实践</t>
    </r>
    <r>
      <rPr>
        <b/>
        <sz val="11"/>
        <color rgb="FFFF0000"/>
        <rFont val="Times New Roman"/>
        <charset val="134"/>
      </rPr>
      <t>-7</t>
    </r>
    <r>
      <rPr>
        <b/>
        <sz val="11"/>
        <color rgb="FFFF0000"/>
        <rFont val="Times New Roman Bold"/>
        <charset val="134"/>
      </rPr>
      <t>.</t>
    </r>
    <r>
      <rPr>
        <b/>
        <sz val="11"/>
        <color rgb="FFFF0000"/>
        <rFont val="方正书宋_GBK"/>
        <charset val="134"/>
      </rPr>
      <t>院校表彰</t>
    </r>
    <r>
      <rPr>
        <b/>
        <sz val="11"/>
        <color theme="1"/>
        <rFont val="Times New Roman Bold"/>
        <charset val="134"/>
      </rPr>
      <t xml:space="preserve"> </t>
    </r>
    <r>
      <rPr>
        <sz val="11"/>
        <color theme="1"/>
        <rFont val="宋体"/>
        <charset val="134"/>
      </rPr>
      <t>文件夹中
注：1.所获得分明细均需在下方表格列出。</t>
    </r>
  </si>
  <si>
    <r>
      <rPr>
        <sz val="11"/>
        <color theme="1"/>
        <rFont val="宋体"/>
        <charset val="134"/>
      </rPr>
      <t>证明材料放置在：</t>
    </r>
    <r>
      <rPr>
        <b/>
        <sz val="11"/>
        <color rgb="FFFF0000"/>
        <rFont val="宋体"/>
        <charset val="134"/>
      </rPr>
      <t>2.学习成绩</t>
    </r>
    <r>
      <rPr>
        <sz val="11"/>
        <color theme="1"/>
        <rFont val="Times New Roman"/>
        <charset val="134"/>
      </rPr>
      <t xml:space="preserve"> </t>
    </r>
    <r>
      <rPr>
        <sz val="11"/>
        <color theme="1"/>
        <rFont val="宋体"/>
        <charset val="134"/>
      </rPr>
      <t>文件夹中
注：附成绩单电子版</t>
    </r>
  </si>
  <si>
    <r>
      <rPr>
        <sz val="11"/>
        <color theme="1"/>
        <rFont val="宋体"/>
        <charset val="134"/>
      </rPr>
      <t>证明材料放置在：</t>
    </r>
    <r>
      <rPr>
        <sz val="11"/>
        <color rgb="FFFF0000"/>
        <rFont val="宋体"/>
        <charset val="134"/>
      </rPr>
      <t>3.</t>
    </r>
    <r>
      <rPr>
        <b/>
        <sz val="11"/>
        <color rgb="FFFF0000"/>
        <rFont val="宋体"/>
        <charset val="134"/>
      </rPr>
      <t>学术科研</t>
    </r>
    <r>
      <rPr>
        <b/>
        <sz val="11"/>
        <color rgb="FFFF0000"/>
        <rFont val="Times New Roman"/>
        <charset val="134"/>
      </rPr>
      <t>-</t>
    </r>
    <r>
      <rPr>
        <b/>
        <sz val="11"/>
        <color rgb="FFFF0000"/>
        <rFont val="宋体"/>
        <charset val="134"/>
      </rPr>
      <t>论文</t>
    </r>
    <r>
      <rPr>
        <sz val="11"/>
        <color theme="1"/>
        <rFont val="Times New Roman"/>
        <charset val="134"/>
      </rPr>
      <t xml:space="preserve"> </t>
    </r>
    <r>
      <rPr>
        <sz val="11"/>
        <color theme="1"/>
        <rFont val="宋体"/>
        <charset val="134"/>
      </rPr>
      <t>文件夹中
注：</t>
    </r>
    <r>
      <rPr>
        <sz val="11"/>
        <color theme="1"/>
        <rFont val="Times New Roman"/>
        <charset val="134"/>
      </rPr>
      <t>1.</t>
    </r>
    <r>
      <rPr>
        <sz val="11"/>
        <color theme="1"/>
        <rFont val="宋体"/>
        <charset val="134"/>
      </rPr>
      <t>按照要求填写《论文计分明细表》，并提供检索证明及文章全文</t>
    </r>
    <r>
      <rPr>
        <sz val="11"/>
        <color rgb="FFFF0000"/>
        <rFont val="宋体"/>
        <charset val="134"/>
      </rPr>
      <t>（原文高亮本人、第一单位、发表时间、文章类型）</t>
    </r>
    <r>
      <rPr>
        <sz val="11"/>
        <color theme="1"/>
        <rFont val="宋体"/>
        <charset val="134"/>
      </rPr>
      <t xml:space="preserve">
</t>
    </r>
    <r>
      <rPr>
        <sz val="11"/>
        <color theme="1"/>
        <rFont val="Times New Roman"/>
        <charset val="134"/>
      </rPr>
      <t>2.</t>
    </r>
    <r>
      <rPr>
        <sz val="11"/>
        <color theme="1"/>
        <rFont val="宋体"/>
        <charset val="134"/>
      </rPr>
      <t xml:space="preserve">无检索证明文章不计分
</t>
    </r>
    <r>
      <rPr>
        <sz val="11"/>
        <color theme="1"/>
        <rFont val="Times New Roman"/>
        <charset val="134"/>
      </rPr>
      <t>3.</t>
    </r>
    <r>
      <rPr>
        <sz val="11"/>
        <color theme="1"/>
        <rFont val="宋体"/>
        <charset val="134"/>
      </rPr>
      <t>论文原文按照明细表中序号进行排序</t>
    </r>
    <r>
      <rPr>
        <sz val="11"/>
        <color rgb="FFFF0000"/>
        <rFont val="宋体"/>
        <charset val="134"/>
      </rPr>
      <t>（一一对应）</t>
    </r>
  </si>
  <si>
    <r>
      <rPr>
        <sz val="11"/>
        <color theme="1"/>
        <rFont val="宋体"/>
        <charset val="134"/>
      </rPr>
      <t>证明材料放置在：</t>
    </r>
    <r>
      <rPr>
        <sz val="11"/>
        <color rgb="FFFF0000"/>
        <rFont val="宋体"/>
        <charset val="134"/>
      </rPr>
      <t>3</t>
    </r>
    <r>
      <rPr>
        <sz val="11"/>
        <color rgb="FFFF0000"/>
        <rFont val="Times New Roman"/>
        <charset val="134"/>
      </rPr>
      <t>.</t>
    </r>
    <r>
      <rPr>
        <b/>
        <sz val="11"/>
        <color rgb="FFFF0000"/>
        <rFont val="宋体"/>
        <charset val="134"/>
      </rPr>
      <t>学术科研</t>
    </r>
    <r>
      <rPr>
        <b/>
        <sz val="11"/>
        <color rgb="FFFF0000"/>
        <rFont val="Times New Roman"/>
        <charset val="134"/>
      </rPr>
      <t>-2.</t>
    </r>
    <r>
      <rPr>
        <b/>
        <sz val="11"/>
        <color rgb="FFFF0000"/>
        <rFont val="宋体"/>
        <charset val="134"/>
      </rPr>
      <t>专利</t>
    </r>
    <r>
      <rPr>
        <sz val="11"/>
        <color theme="1"/>
        <rFont val="Times New Roman"/>
        <charset val="134"/>
      </rPr>
      <t xml:space="preserve"> </t>
    </r>
    <r>
      <rPr>
        <sz val="11"/>
        <color theme="1"/>
        <rFont val="宋体"/>
        <charset val="134"/>
      </rPr>
      <t xml:space="preserve">文件夹中
注：
</t>
    </r>
    <r>
      <rPr>
        <sz val="11"/>
        <color theme="1"/>
        <rFont val="Times New Roman"/>
        <charset val="134"/>
      </rPr>
      <t>1.</t>
    </r>
    <r>
      <rPr>
        <sz val="11"/>
        <color theme="1"/>
        <rFont val="宋体"/>
        <charset val="134"/>
      </rPr>
      <t>材料需高亮本人名字</t>
    </r>
  </si>
  <si>
    <r>
      <rPr>
        <sz val="11"/>
        <color theme="1"/>
        <rFont val="宋体"/>
        <charset val="134"/>
      </rPr>
      <t>证明材料放置在：</t>
    </r>
    <r>
      <rPr>
        <sz val="11"/>
        <color rgb="FFFF0000"/>
        <rFont val="宋体"/>
        <charset val="134"/>
      </rPr>
      <t>3.</t>
    </r>
    <r>
      <rPr>
        <b/>
        <sz val="11"/>
        <color rgb="FFFF0000"/>
        <rFont val="宋体"/>
        <charset val="134"/>
      </rPr>
      <t>学术科研</t>
    </r>
    <r>
      <rPr>
        <b/>
        <sz val="11"/>
        <color rgb="FFFF0000"/>
        <rFont val="Times New Roman"/>
        <charset val="134"/>
      </rPr>
      <t>-3.</t>
    </r>
    <r>
      <rPr>
        <b/>
        <sz val="11"/>
        <color rgb="FFFF0000"/>
        <rFont val="宋体"/>
        <charset val="134"/>
      </rPr>
      <t>学术著作</t>
    </r>
    <r>
      <rPr>
        <sz val="11"/>
        <color theme="1"/>
        <rFont val="Times New Roman"/>
        <charset val="134"/>
      </rPr>
      <t xml:space="preserve"> </t>
    </r>
    <r>
      <rPr>
        <sz val="11"/>
        <color theme="1"/>
        <rFont val="宋体"/>
        <charset val="134"/>
      </rPr>
      <t xml:space="preserve">文件夹中
注：
</t>
    </r>
    <r>
      <rPr>
        <sz val="11"/>
        <color theme="1"/>
        <rFont val="Times New Roman"/>
        <charset val="134"/>
      </rPr>
      <t>1.</t>
    </r>
    <r>
      <rPr>
        <sz val="11"/>
        <color theme="1"/>
        <rFont val="宋体"/>
        <charset val="134"/>
      </rPr>
      <t>材料需高亮本人名字</t>
    </r>
  </si>
  <si>
    <t xml:space="preserve">  </t>
  </si>
  <si>
    <t>动物科学学院博士老生研究生学业奖学金计分表</t>
  </si>
  <si>
    <t>学习成绩（10分）</t>
  </si>
  <si>
    <t>学术科研分(70分)</t>
  </si>
  <si>
    <t>比赛讲座活动得分</t>
  </si>
  <si>
    <r>
      <rPr>
        <sz val="12"/>
        <color theme="1"/>
        <rFont val="Times New Roman"/>
        <charset val="134"/>
      </rPr>
      <t>1.</t>
    </r>
    <r>
      <rPr>
        <sz val="12"/>
        <color theme="1"/>
        <rFont val="方正书宋_GBK"/>
        <charset val="134"/>
      </rPr>
      <t>各部分的评分要求见下方细则</t>
    </r>
    <r>
      <rPr>
        <sz val="12"/>
        <color theme="1"/>
        <rFont val="Times New Roman"/>
        <charset val="134"/>
      </rPr>
      <t xml:space="preserve">
2.</t>
    </r>
    <r>
      <rPr>
        <sz val="12"/>
        <color theme="1"/>
        <rFont val="方正书宋_GBK"/>
        <charset val="134"/>
      </rPr>
      <t>证明材料部分，若《证明材料总表》中有相应记录，则无需提供其他证明材料；若《证明材料总表》中无记录，则需本人将证明材料放置相应文件夹，无证明材料不计分。</t>
    </r>
  </si>
  <si>
    <t xml:space="preserve">平均学习成绩C=X/Y ，其中X=各课程学分*相应课程成绩的总和，Y=课程学分的总和。学习成绩得分=C/100*10。
</t>
  </si>
  <si>
    <r>
      <rPr>
        <sz val="11"/>
        <color theme="1"/>
        <rFont val="Times New Roman"/>
        <charset val="134"/>
      </rPr>
      <t xml:space="preserve">SCI </t>
    </r>
    <r>
      <rPr>
        <sz val="11"/>
        <color theme="1"/>
        <rFont val="宋体"/>
        <charset val="134"/>
      </rPr>
      <t>论文计分</t>
    </r>
    <r>
      <rPr>
        <sz val="11"/>
        <color theme="1"/>
        <rFont val="Times New Roman"/>
        <charset val="134"/>
      </rPr>
      <t>= 40</t>
    </r>
    <r>
      <rPr>
        <sz val="11"/>
        <color theme="1"/>
        <rFont val="宋体"/>
        <charset val="134"/>
      </rPr>
      <t>分</t>
    </r>
    <r>
      <rPr>
        <sz val="11"/>
        <color theme="1"/>
        <rFont val="Times New Roman"/>
        <charset val="134"/>
      </rPr>
      <t>+20</t>
    </r>
    <r>
      <rPr>
        <sz val="11"/>
        <color theme="1"/>
        <rFont val="宋体"/>
        <charset val="134"/>
      </rPr>
      <t>分</t>
    </r>
    <r>
      <rPr>
        <sz val="11"/>
        <color theme="1"/>
        <rFont val="Times New Roman"/>
        <charset val="134"/>
      </rPr>
      <t>×</t>
    </r>
    <r>
      <rPr>
        <sz val="11"/>
        <color theme="1"/>
        <rFont val="宋体"/>
        <charset val="134"/>
      </rPr>
      <t>区系数</t>
    </r>
    <r>
      <rPr>
        <sz val="11"/>
        <color theme="1"/>
        <rFont val="Times New Roman"/>
        <charset val="134"/>
      </rPr>
      <t>×</t>
    </r>
    <r>
      <rPr>
        <sz val="11"/>
        <color theme="1"/>
        <rFont val="宋体"/>
        <charset val="134"/>
      </rPr>
      <t>影响因子</t>
    </r>
    <r>
      <rPr>
        <sz val="11"/>
        <color theme="1"/>
        <rFont val="Times New Roman"/>
        <charset val="134"/>
      </rPr>
      <t>×</t>
    </r>
    <r>
      <rPr>
        <sz val="11"/>
        <color theme="1"/>
        <rFont val="宋体"/>
        <charset val="134"/>
      </rPr>
      <t>作者系数（</t>
    </r>
    <r>
      <rPr>
        <sz val="11"/>
        <color theme="1"/>
        <rFont val="Times New Roman"/>
        <charset val="134"/>
      </rPr>
      <t xml:space="preserve">I </t>
    </r>
    <r>
      <rPr>
        <sz val="11"/>
        <color theme="1"/>
        <rFont val="宋体"/>
        <charset val="134"/>
      </rPr>
      <t>区系数为</t>
    </r>
    <r>
      <rPr>
        <sz val="11"/>
        <color theme="1"/>
        <rFont val="Times New Roman"/>
        <charset val="134"/>
      </rPr>
      <t>2</t>
    </r>
    <r>
      <rPr>
        <sz val="11"/>
        <color theme="1"/>
        <rFont val="宋体"/>
        <charset val="134"/>
      </rPr>
      <t>，</t>
    </r>
    <r>
      <rPr>
        <sz val="11"/>
        <color theme="1"/>
        <rFont val="Times New Roman"/>
        <charset val="134"/>
      </rPr>
      <t xml:space="preserve">II </t>
    </r>
    <r>
      <rPr>
        <sz val="11"/>
        <color theme="1"/>
        <rFont val="宋体"/>
        <charset val="134"/>
      </rPr>
      <t>区系数为</t>
    </r>
    <r>
      <rPr>
        <sz val="11"/>
        <color theme="1"/>
        <rFont val="Times New Roman"/>
        <charset val="134"/>
      </rPr>
      <t>1.5</t>
    </r>
    <r>
      <rPr>
        <sz val="11"/>
        <color theme="1"/>
        <rFont val="宋体"/>
        <charset val="134"/>
      </rPr>
      <t>，</t>
    </r>
    <r>
      <rPr>
        <sz val="11"/>
        <color theme="1"/>
        <rFont val="Times New Roman"/>
        <charset val="134"/>
      </rPr>
      <t xml:space="preserve">III </t>
    </r>
    <r>
      <rPr>
        <sz val="11"/>
        <color theme="1"/>
        <rFont val="宋体"/>
        <charset val="134"/>
      </rPr>
      <t>区系数为</t>
    </r>
    <r>
      <rPr>
        <sz val="11"/>
        <color theme="1"/>
        <rFont val="Times New Roman"/>
        <charset val="134"/>
      </rPr>
      <t>1</t>
    </r>
    <r>
      <rPr>
        <sz val="11"/>
        <color theme="1"/>
        <rFont val="宋体"/>
        <charset val="134"/>
      </rPr>
      <t>，</t>
    </r>
    <r>
      <rPr>
        <sz val="11"/>
        <color theme="1"/>
        <rFont val="Times New Roman"/>
        <charset val="134"/>
      </rPr>
      <t xml:space="preserve">IV </t>
    </r>
    <r>
      <rPr>
        <sz val="11"/>
        <color theme="1"/>
        <rFont val="宋体"/>
        <charset val="134"/>
      </rPr>
      <t>区系数为</t>
    </r>
    <r>
      <rPr>
        <sz val="11"/>
        <color theme="1"/>
        <rFont val="Times New Roman"/>
        <charset val="134"/>
      </rPr>
      <t>0.7</t>
    </r>
    <r>
      <rPr>
        <sz val="11"/>
        <color theme="1"/>
        <rFont val="宋体"/>
        <charset val="134"/>
      </rPr>
      <t>；作者系数（按排序）：第一作者</t>
    </r>
    <r>
      <rPr>
        <sz val="11"/>
        <color theme="1"/>
        <rFont val="Times New Roman"/>
        <charset val="134"/>
      </rPr>
      <t>=1</t>
    </r>
    <r>
      <rPr>
        <sz val="11"/>
        <color theme="1"/>
        <rFont val="宋体"/>
        <charset val="134"/>
      </rPr>
      <t>；第二作者</t>
    </r>
    <r>
      <rPr>
        <sz val="11"/>
        <color theme="1"/>
        <rFont val="Times New Roman"/>
        <charset val="134"/>
      </rPr>
      <t>=0.45</t>
    </r>
    <r>
      <rPr>
        <sz val="11"/>
        <color theme="1"/>
        <rFont val="宋体"/>
        <charset val="134"/>
      </rPr>
      <t>；第三作</t>
    </r>
    <r>
      <rPr>
        <sz val="11"/>
        <color theme="1"/>
        <rFont val="Times New Roman"/>
        <charset val="134"/>
      </rPr>
      <t>=0.2</t>
    </r>
    <r>
      <rPr>
        <sz val="11"/>
        <color theme="1"/>
        <rFont val="宋体"/>
        <charset val="134"/>
      </rPr>
      <t>；同一作者发表多篇</t>
    </r>
    <r>
      <rPr>
        <sz val="11"/>
        <color theme="1"/>
        <rFont val="Times New Roman"/>
        <charset val="134"/>
      </rPr>
      <t xml:space="preserve">SCI </t>
    </r>
    <r>
      <rPr>
        <sz val="11"/>
        <color theme="1"/>
        <rFont val="宋体"/>
        <charset val="134"/>
      </rPr>
      <t>论文，按照单篇重复累加计分）；
被</t>
    </r>
    <r>
      <rPr>
        <sz val="11"/>
        <color theme="1"/>
        <rFont val="Times New Roman"/>
        <charset val="134"/>
      </rPr>
      <t xml:space="preserve">SCI </t>
    </r>
    <r>
      <rPr>
        <sz val="11"/>
        <color theme="1"/>
        <rFont val="宋体"/>
        <charset val="134"/>
      </rPr>
      <t>收录的英文简报、通告、增刊（包含英文综述）的按计分方法</t>
    </r>
    <r>
      <rPr>
        <sz val="11"/>
        <color theme="1"/>
        <rFont val="Times New Roman"/>
        <charset val="134"/>
      </rPr>
      <t>×0.5</t>
    </r>
    <r>
      <rPr>
        <sz val="11"/>
        <color theme="1"/>
        <rFont val="宋体"/>
        <charset val="134"/>
      </rPr>
      <t>；</t>
    </r>
  </si>
  <si>
    <r>
      <rPr>
        <sz val="11"/>
        <color theme="1"/>
        <rFont val="宋体"/>
        <charset val="134"/>
      </rPr>
      <t>一级核心期刊论文计分</t>
    </r>
    <r>
      <rPr>
        <sz val="11"/>
        <color theme="1"/>
        <rFont val="Times New Roman"/>
        <charset val="134"/>
      </rPr>
      <t>= 20</t>
    </r>
    <r>
      <rPr>
        <sz val="11"/>
        <color theme="1"/>
        <rFont val="宋体"/>
        <charset val="134"/>
      </rPr>
      <t>分</t>
    </r>
    <r>
      <rPr>
        <sz val="11"/>
        <color theme="1"/>
        <rFont val="Times New Roman"/>
        <charset val="134"/>
      </rPr>
      <t>×</t>
    </r>
    <r>
      <rPr>
        <sz val="11"/>
        <color theme="1"/>
        <rFont val="宋体"/>
        <charset val="134"/>
      </rPr>
      <t>篇数</t>
    </r>
    <r>
      <rPr>
        <sz val="11"/>
        <color theme="1"/>
        <rFont val="Times New Roman"/>
        <charset val="134"/>
      </rPr>
      <t>×</t>
    </r>
    <r>
      <rPr>
        <sz val="11"/>
        <color theme="1"/>
        <rFont val="宋体"/>
        <charset val="134"/>
      </rPr>
      <t>作者系数
二级核心期刊论文计分</t>
    </r>
    <r>
      <rPr>
        <sz val="11"/>
        <color theme="1"/>
        <rFont val="Times New Roman"/>
        <charset val="134"/>
      </rPr>
      <t>= 10</t>
    </r>
    <r>
      <rPr>
        <sz val="11"/>
        <color theme="1"/>
        <rFont val="宋体"/>
        <charset val="134"/>
      </rPr>
      <t>分</t>
    </r>
    <r>
      <rPr>
        <sz val="11"/>
        <color theme="1"/>
        <rFont val="Times New Roman"/>
        <charset val="134"/>
      </rPr>
      <t>×</t>
    </r>
    <r>
      <rPr>
        <sz val="11"/>
        <color theme="1"/>
        <rFont val="宋体"/>
        <charset val="134"/>
      </rPr>
      <t>篇数</t>
    </r>
    <r>
      <rPr>
        <sz val="11"/>
        <color theme="1"/>
        <rFont val="Times New Roman"/>
        <charset val="134"/>
      </rPr>
      <t>×</t>
    </r>
    <r>
      <rPr>
        <sz val="11"/>
        <color theme="1"/>
        <rFont val="宋体"/>
        <charset val="134"/>
      </rPr>
      <t>作者系数；</t>
    </r>
    <r>
      <rPr>
        <sz val="11"/>
        <color theme="1"/>
        <rFont val="Times New Roman"/>
        <charset val="134"/>
      </rPr>
      <t xml:space="preserve"> 
</t>
    </r>
    <r>
      <rPr>
        <sz val="11"/>
        <color theme="1"/>
        <rFont val="宋体"/>
        <charset val="134"/>
      </rPr>
      <t>中文综述文章计分：相应期刊的研究论文分值一半。
会议论文不加分。</t>
    </r>
  </si>
  <si>
    <r>
      <rPr>
        <sz val="11"/>
        <color theme="1"/>
        <rFont val="宋体"/>
        <charset val="134"/>
      </rPr>
      <t>授权发明专利</t>
    </r>
    <r>
      <rPr>
        <sz val="11"/>
        <color theme="1"/>
        <rFont val="Times New Roman"/>
        <charset val="134"/>
      </rPr>
      <t>=60</t>
    </r>
    <r>
      <rPr>
        <sz val="11"/>
        <color theme="1"/>
        <rFont val="宋体"/>
        <charset val="134"/>
      </rPr>
      <t>分（第</t>
    </r>
    <r>
      <rPr>
        <sz val="11"/>
        <color theme="1"/>
        <rFont val="Times New Roman"/>
        <charset val="134"/>
      </rPr>
      <t>1</t>
    </r>
    <r>
      <rPr>
        <sz val="11"/>
        <color theme="1"/>
        <rFont val="宋体"/>
        <charset val="134"/>
      </rPr>
      <t>作者）</t>
    </r>
    <r>
      <rPr>
        <sz val="11"/>
        <color theme="1"/>
        <rFont val="Times New Roman"/>
        <charset val="134"/>
      </rPr>
      <t>+30</t>
    </r>
    <r>
      <rPr>
        <sz val="11"/>
        <color theme="1"/>
        <rFont val="宋体"/>
        <charset val="134"/>
      </rPr>
      <t>分</t>
    </r>
    <r>
      <rPr>
        <sz val="11"/>
        <color theme="1"/>
        <rFont val="Times New Roman"/>
        <charset val="134"/>
      </rPr>
      <t>(</t>
    </r>
    <r>
      <rPr>
        <sz val="11"/>
        <color theme="1"/>
        <rFont val="宋体"/>
        <charset val="134"/>
      </rPr>
      <t>第</t>
    </r>
    <r>
      <rPr>
        <sz val="11"/>
        <color theme="1"/>
        <rFont val="Times New Roman"/>
        <charset val="134"/>
      </rPr>
      <t>2</t>
    </r>
    <r>
      <rPr>
        <sz val="11"/>
        <color theme="1"/>
        <rFont val="宋体"/>
        <charset val="134"/>
      </rPr>
      <t>作者）</t>
    </r>
    <r>
      <rPr>
        <sz val="11"/>
        <color theme="1"/>
        <rFont val="Times New Roman"/>
        <charset val="134"/>
      </rPr>
      <t>+10</t>
    </r>
    <r>
      <rPr>
        <sz val="11"/>
        <color theme="1"/>
        <rFont val="宋体"/>
        <charset val="134"/>
      </rPr>
      <t>分</t>
    </r>
    <r>
      <rPr>
        <sz val="11"/>
        <color theme="1"/>
        <rFont val="Times New Roman"/>
        <charset val="134"/>
      </rPr>
      <t>(</t>
    </r>
    <r>
      <rPr>
        <sz val="11"/>
        <color theme="1"/>
        <rFont val="宋体"/>
        <charset val="134"/>
      </rPr>
      <t>第</t>
    </r>
    <r>
      <rPr>
        <sz val="11"/>
        <color theme="1"/>
        <rFont val="Times New Roman"/>
        <charset val="134"/>
      </rPr>
      <t>3</t>
    </r>
    <r>
      <rPr>
        <sz val="11"/>
        <color theme="1"/>
        <rFont val="宋体"/>
        <charset val="134"/>
      </rPr>
      <t>作者）；
授权实用新型专利</t>
    </r>
    <r>
      <rPr>
        <sz val="11"/>
        <color theme="1"/>
        <rFont val="Times New Roman"/>
        <charset val="134"/>
      </rPr>
      <t>=30</t>
    </r>
    <r>
      <rPr>
        <sz val="11"/>
        <color theme="1"/>
        <rFont val="宋体"/>
        <charset val="134"/>
      </rPr>
      <t>分（第</t>
    </r>
    <r>
      <rPr>
        <sz val="11"/>
        <color theme="1"/>
        <rFont val="Times New Roman"/>
        <charset val="134"/>
      </rPr>
      <t>1</t>
    </r>
    <r>
      <rPr>
        <sz val="11"/>
        <color theme="1"/>
        <rFont val="宋体"/>
        <charset val="134"/>
      </rPr>
      <t>作者）</t>
    </r>
    <r>
      <rPr>
        <sz val="11"/>
        <color theme="1"/>
        <rFont val="Times New Roman"/>
        <charset val="134"/>
      </rPr>
      <t>+15</t>
    </r>
    <r>
      <rPr>
        <sz val="11"/>
        <color theme="1"/>
        <rFont val="宋体"/>
        <charset val="134"/>
      </rPr>
      <t>分</t>
    </r>
    <r>
      <rPr>
        <sz val="11"/>
        <color theme="1"/>
        <rFont val="Times New Roman"/>
        <charset val="134"/>
      </rPr>
      <t>(</t>
    </r>
    <r>
      <rPr>
        <sz val="11"/>
        <color theme="1"/>
        <rFont val="宋体"/>
        <charset val="134"/>
      </rPr>
      <t>第</t>
    </r>
    <r>
      <rPr>
        <sz val="11"/>
        <color theme="1"/>
        <rFont val="Times New Roman"/>
        <charset val="134"/>
      </rPr>
      <t>2</t>
    </r>
    <r>
      <rPr>
        <sz val="11"/>
        <color theme="1"/>
        <rFont val="宋体"/>
        <charset val="134"/>
      </rPr>
      <t>作者）</t>
    </r>
    <r>
      <rPr>
        <sz val="11"/>
        <color theme="1"/>
        <rFont val="Times New Roman"/>
        <charset val="134"/>
      </rPr>
      <t>+5</t>
    </r>
    <r>
      <rPr>
        <sz val="11"/>
        <color theme="1"/>
        <rFont val="宋体"/>
        <charset val="134"/>
      </rPr>
      <t>分</t>
    </r>
    <r>
      <rPr>
        <sz val="11"/>
        <color theme="1"/>
        <rFont val="Times New Roman"/>
        <charset val="134"/>
      </rPr>
      <t>(</t>
    </r>
    <r>
      <rPr>
        <sz val="11"/>
        <color theme="1"/>
        <rFont val="宋体"/>
        <charset val="134"/>
      </rPr>
      <t>第</t>
    </r>
    <r>
      <rPr>
        <sz val="11"/>
        <color theme="1"/>
        <rFont val="Times New Roman"/>
        <charset val="134"/>
      </rPr>
      <t>3</t>
    </r>
    <r>
      <rPr>
        <sz val="11"/>
        <color theme="1"/>
        <rFont val="宋体"/>
        <charset val="134"/>
      </rPr>
      <t>作者）。</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</si>
</sst>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1"/>
      <color theme="1"/>
      <name val="等线"/>
      <charset val="134"/>
      <scheme val="minor"/>
    </font>
    <font>
      <b/>
      <sz val="20"/>
      <color indexed="9"/>
      <name val="宋体"/>
      <charset val="134"/>
    </font>
    <font>
      <sz val="20"/>
      <color theme="1"/>
      <name val="宋体"/>
      <charset val="134"/>
    </font>
    <font>
      <sz val="12"/>
      <color theme="1"/>
      <name val="宋体"/>
      <charset val="134"/>
    </font>
    <font>
      <sz val="12"/>
      <color theme="0"/>
      <name val="宋体"/>
      <charset val="134"/>
    </font>
    <font>
      <sz val="12"/>
      <color theme="1"/>
      <name val="Times New Roman"/>
      <charset val="134"/>
    </font>
    <font>
      <sz val="11"/>
      <color theme="1"/>
      <name val="Times New Roman"/>
      <charset val="134"/>
    </font>
    <font>
      <sz val="11"/>
      <color theme="1"/>
      <name val="宋体"/>
      <charset val="134"/>
    </font>
    <font>
      <sz val="11"/>
      <color theme="1"/>
      <name val="方正书宋_GBK"/>
      <charset val="134"/>
    </font>
    <font>
      <sz val="9"/>
      <color theme="1"/>
      <name val="宋体"/>
      <charset val="134"/>
    </font>
    <font>
      <sz val="20"/>
      <color theme="1"/>
      <name val="Times New Roman"/>
      <charset val="134"/>
    </font>
    <font>
      <b/>
      <sz val="20"/>
      <color indexed="9"/>
      <name val="Times New Roman"/>
      <charset val="134"/>
    </font>
    <font>
      <sz val="12"/>
      <color theme="0"/>
      <name val="Times New Roman"/>
      <charset val="134"/>
    </font>
    <font>
      <sz val="12"/>
      <color theme="0"/>
      <name val="方正书宋_GBK"/>
      <charset val="134"/>
    </font>
    <font>
      <sz val="9"/>
      <color theme="1"/>
      <name val="Times New Roman"/>
      <charset val="134"/>
    </font>
    <font>
      <sz val="11"/>
      <color rgb="FFFF0000"/>
      <name val="宋体"/>
      <charset val="134"/>
    </font>
    <font>
      <sz val="11"/>
      <color rgb="FFFF0000"/>
      <name val="Times New Roman"/>
      <charset val="134"/>
    </font>
    <font>
      <sz val="12"/>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color theme="1"/>
      <name val="方正书宋_GBK"/>
      <charset val="134"/>
    </font>
    <font>
      <sz val="11"/>
      <color rgb="FFFF0000"/>
      <name val="方正书宋_GBK"/>
      <charset val="134"/>
    </font>
    <font>
      <b/>
      <sz val="11"/>
      <color rgb="FFFF0000"/>
      <name val="宋体"/>
      <charset val="134"/>
    </font>
    <font>
      <b/>
      <sz val="11"/>
      <color rgb="FFFF0000"/>
      <name val="Times New Roman"/>
      <charset val="134"/>
    </font>
    <font>
      <sz val="11"/>
      <name val="宋体"/>
      <charset val="134"/>
    </font>
    <font>
      <b/>
      <sz val="11"/>
      <color rgb="FFFF0000"/>
      <name val="Times New Roman Bold"/>
      <charset val="134"/>
    </font>
    <font>
      <b/>
      <sz val="11"/>
      <color rgb="FFFF0000"/>
      <name val="方正书宋_GBK"/>
      <charset val="134"/>
    </font>
    <font>
      <b/>
      <sz val="11"/>
      <color theme="1"/>
      <name val="Times New Roman Bold"/>
      <charset val="134"/>
    </font>
  </fonts>
  <fills count="37">
    <fill>
      <patternFill patternType="none"/>
    </fill>
    <fill>
      <patternFill patternType="gray125"/>
    </fill>
    <fill>
      <patternFill patternType="solid">
        <fgColor theme="9" tint="0.599993896298105"/>
        <bgColor indexed="64"/>
      </patternFill>
    </fill>
    <fill>
      <patternFill patternType="solid">
        <fgColor theme="9" tint="0.399975585192419"/>
        <bgColor indexed="64"/>
      </patternFill>
    </fill>
    <fill>
      <patternFill patternType="solid">
        <fgColor rgb="FFFFFF00"/>
        <bgColor indexed="64"/>
      </patternFill>
    </fill>
    <fill>
      <patternFill patternType="solid">
        <fgColor indexed="57"/>
        <bgColor indexed="64"/>
      </patternFill>
    </fill>
    <fill>
      <patternFill patternType="solid">
        <fgColor rgb="FF339966"/>
        <bgColor indexed="64"/>
      </patternFill>
    </fill>
    <fill>
      <patternFill patternType="solid">
        <fgColor theme="9" tint="0.799981688894314"/>
        <bgColor indexed="64"/>
      </patternFill>
    </fill>
    <fill>
      <patternFill patternType="solid">
        <fgColor rgb="FFFF0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9" borderId="9"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5" fillId="0" borderId="0" applyNumberFormat="0" applyFill="0" applyBorder="0" applyAlignment="0" applyProtection="0">
      <alignment vertical="center"/>
    </xf>
    <xf numFmtId="0" fontId="26" fillId="10" borderId="12" applyNumberFormat="0" applyAlignment="0" applyProtection="0">
      <alignment vertical="center"/>
    </xf>
    <xf numFmtId="0" fontId="27" fillId="11" borderId="13" applyNumberFormat="0" applyAlignment="0" applyProtection="0">
      <alignment vertical="center"/>
    </xf>
    <xf numFmtId="0" fontId="28" fillId="11" borderId="12" applyNumberFormat="0" applyAlignment="0" applyProtection="0">
      <alignment vertical="center"/>
    </xf>
    <xf numFmtId="0" fontId="29" fillId="12" borderId="14" applyNumberFormat="0" applyAlignment="0" applyProtection="0">
      <alignment vertical="center"/>
    </xf>
    <xf numFmtId="0" fontId="30" fillId="0" borderId="15" applyNumberFormat="0" applyFill="0" applyAlignment="0" applyProtection="0">
      <alignment vertical="center"/>
    </xf>
    <xf numFmtId="0" fontId="31" fillId="0" borderId="16" applyNumberFormat="0" applyFill="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6" fillId="33" borderId="0" applyNumberFormat="0" applyBorder="0" applyAlignment="0" applyProtection="0">
      <alignment vertical="center"/>
    </xf>
    <xf numFmtId="0" fontId="36" fillId="34" borderId="0" applyNumberFormat="0" applyBorder="0" applyAlignment="0" applyProtection="0">
      <alignment vertical="center"/>
    </xf>
    <xf numFmtId="0" fontId="35" fillId="35" borderId="0" applyNumberFormat="0" applyBorder="0" applyAlignment="0" applyProtection="0">
      <alignment vertical="center"/>
    </xf>
    <xf numFmtId="0" fontId="35" fillId="36" borderId="0" applyNumberFormat="0" applyBorder="0" applyAlignment="0" applyProtection="0">
      <alignment vertical="center"/>
    </xf>
    <xf numFmtId="0" fontId="36" fillId="7" borderId="0" applyNumberFormat="0" applyBorder="0" applyAlignment="0" applyProtection="0">
      <alignment vertical="center"/>
    </xf>
    <xf numFmtId="0" fontId="36" fillId="2" borderId="0" applyNumberFormat="0" applyBorder="0" applyAlignment="0" applyProtection="0">
      <alignment vertical="center"/>
    </xf>
    <xf numFmtId="0" fontId="35" fillId="3" borderId="0" applyNumberFormat="0" applyBorder="0" applyAlignment="0" applyProtection="0">
      <alignment vertical="center"/>
    </xf>
    <xf numFmtId="0" fontId="0" fillId="0" borderId="0"/>
  </cellStyleXfs>
  <cellXfs count="146">
    <xf numFmtId="0" fontId="0" fillId="0" borderId="0" xfId="0">
      <alignment vertical="center"/>
    </xf>
    <xf numFmtId="0" fontId="0" fillId="2" borderId="0" xfId="49" applyFill="1"/>
    <xf numFmtId="0" fontId="0" fillId="3" borderId="0" xfId="49" applyFill="1"/>
    <xf numFmtId="0" fontId="0" fillId="0" borderId="0" xfId="49"/>
    <xf numFmtId="0" fontId="0" fillId="4" borderId="0" xfId="49" applyFill="1"/>
    <xf numFmtId="0" fontId="1" fillId="5" borderId="1" xfId="49" applyFont="1" applyFill="1" applyBorder="1" applyAlignment="1">
      <alignment horizontal="center" vertical="center"/>
    </xf>
    <xf numFmtId="0" fontId="1" fillId="5" borderId="2" xfId="49" applyFont="1" applyFill="1" applyBorder="1" applyAlignment="1">
      <alignment horizontal="center" vertical="center"/>
    </xf>
    <xf numFmtId="0" fontId="2" fillId="6" borderId="3" xfId="49" applyFont="1" applyFill="1" applyBorder="1" applyAlignment="1">
      <alignment horizontal="center" vertical="center"/>
    </xf>
    <xf numFmtId="0" fontId="2" fillId="7" borderId="3" xfId="49" applyFont="1" applyFill="1" applyBorder="1" applyAlignment="1">
      <alignment horizontal="center" vertical="center"/>
    </xf>
    <xf numFmtId="0" fontId="3" fillId="3" borderId="3" xfId="49" applyFont="1" applyFill="1" applyBorder="1" applyAlignment="1">
      <alignment horizontal="center" vertical="center"/>
    </xf>
    <xf numFmtId="0" fontId="3" fillId="7" borderId="3" xfId="49" applyFont="1" applyFill="1" applyBorder="1" applyAlignment="1">
      <alignment horizontal="center" vertical="center"/>
    </xf>
    <xf numFmtId="0" fontId="4" fillId="6" borderId="3" xfId="49" applyFont="1" applyFill="1" applyBorder="1" applyAlignment="1">
      <alignment horizontal="center" vertical="center"/>
    </xf>
    <xf numFmtId="0" fontId="3" fillId="0" borderId="3" xfId="49" applyFont="1" applyBorder="1" applyAlignment="1">
      <alignment horizontal="center" vertical="center"/>
    </xf>
    <xf numFmtId="0" fontId="5" fillId="8" borderId="1" xfId="49" applyFont="1" applyFill="1" applyBorder="1" applyAlignment="1">
      <alignment horizontal="left" vertical="center" wrapText="1"/>
    </xf>
    <xf numFmtId="0" fontId="5" fillId="8" borderId="2" xfId="49" applyFont="1" applyFill="1" applyBorder="1" applyAlignment="1">
      <alignment horizontal="left" vertical="center" wrapText="1"/>
    </xf>
    <xf numFmtId="0" fontId="6" fillId="2" borderId="3" xfId="49" applyFont="1" applyFill="1" applyBorder="1" applyAlignment="1">
      <alignment horizontal="center" vertical="center" wrapText="1"/>
    </xf>
    <xf numFmtId="0" fontId="7" fillId="2" borderId="3" xfId="49" applyFont="1" applyFill="1" applyBorder="1" applyAlignment="1">
      <alignment horizontal="left" vertical="center" wrapText="1"/>
    </xf>
    <xf numFmtId="0" fontId="6" fillId="2" borderId="3" xfId="49" applyFont="1" applyFill="1" applyBorder="1" applyAlignment="1">
      <alignment horizontal="left" vertical="center" wrapText="1"/>
    </xf>
    <xf numFmtId="0" fontId="6" fillId="2" borderId="3" xfId="49" applyFont="1" applyFill="1" applyBorder="1" applyAlignment="1">
      <alignment horizontal="center" vertical="center"/>
    </xf>
    <xf numFmtId="0" fontId="7" fillId="2" borderId="3" xfId="49" applyFont="1" applyFill="1" applyBorder="1" applyAlignment="1">
      <alignment horizontal="center" vertical="center"/>
    </xf>
    <xf numFmtId="0" fontId="0" fillId="3" borderId="3" xfId="49" applyFill="1" applyBorder="1"/>
    <xf numFmtId="0" fontId="6" fillId="3" borderId="3" xfId="49" applyFont="1" applyFill="1" applyBorder="1" applyAlignment="1">
      <alignment horizontal="center" vertical="center"/>
    </xf>
    <xf numFmtId="0" fontId="0" fillId="0" borderId="3" xfId="49" applyBorder="1"/>
    <xf numFmtId="0" fontId="3" fillId="3" borderId="1" xfId="49" applyFont="1" applyFill="1" applyBorder="1" applyAlignment="1">
      <alignment horizontal="center" vertical="center"/>
    </xf>
    <xf numFmtId="0" fontId="3" fillId="3" borderId="2" xfId="49" applyFont="1" applyFill="1" applyBorder="1" applyAlignment="1">
      <alignment horizontal="center" vertical="center"/>
    </xf>
    <xf numFmtId="0" fontId="8" fillId="2" borderId="1" xfId="49" applyFont="1" applyFill="1" applyBorder="1" applyAlignment="1">
      <alignment horizontal="left" vertical="center" wrapText="1"/>
    </xf>
    <xf numFmtId="0" fontId="6" fillId="2" borderId="2" xfId="49" applyFont="1" applyFill="1" applyBorder="1" applyAlignment="1">
      <alignment horizontal="left" vertical="center" wrapText="1"/>
    </xf>
    <xf numFmtId="0" fontId="3" fillId="3" borderId="4" xfId="49" applyFont="1" applyFill="1" applyBorder="1" applyAlignment="1">
      <alignment horizontal="center" vertical="center"/>
    </xf>
    <xf numFmtId="0" fontId="6" fillId="2" borderId="4" xfId="49" applyFont="1" applyFill="1" applyBorder="1" applyAlignment="1">
      <alignment horizontal="left" vertical="center" wrapText="1"/>
    </xf>
    <xf numFmtId="0" fontId="8" fillId="2" borderId="2" xfId="49" applyFont="1" applyFill="1" applyBorder="1" applyAlignment="1">
      <alignment horizontal="left" vertical="center" wrapText="1"/>
    </xf>
    <xf numFmtId="0" fontId="2" fillId="4" borderId="3" xfId="49" applyFont="1" applyFill="1" applyBorder="1" applyAlignment="1">
      <alignment horizontal="center" vertical="center"/>
    </xf>
    <xf numFmtId="0" fontId="2" fillId="7" borderId="1" xfId="49" applyFont="1" applyFill="1" applyBorder="1" applyAlignment="1">
      <alignment horizontal="center" vertical="center"/>
    </xf>
    <xf numFmtId="0" fontId="3" fillId="8" borderId="3" xfId="49" applyFont="1" applyFill="1" applyBorder="1" applyAlignment="1">
      <alignment horizontal="center" vertical="center"/>
    </xf>
    <xf numFmtId="0" fontId="9" fillId="0" borderId="3" xfId="49" applyFont="1" applyBorder="1" applyAlignment="1">
      <alignment horizontal="center" vertical="center"/>
    </xf>
    <xf numFmtId="0" fontId="5" fillId="8" borderId="4" xfId="49" applyFont="1" applyFill="1" applyBorder="1" applyAlignment="1">
      <alignment horizontal="left" vertical="center" wrapText="1"/>
    </xf>
    <xf numFmtId="0" fontId="0" fillId="0" borderId="3" xfId="49" applyFill="1" applyBorder="1"/>
    <xf numFmtId="0" fontId="0" fillId="4" borderId="3" xfId="49" applyFill="1" applyBorder="1"/>
    <xf numFmtId="0" fontId="0" fillId="2" borderId="3" xfId="49" applyFill="1" applyBorder="1"/>
    <xf numFmtId="0" fontId="0" fillId="2" borderId="1" xfId="49" applyFill="1" applyBorder="1" applyAlignment="1">
      <alignment horizontal="left" vertical="center" wrapText="1"/>
    </xf>
    <xf numFmtId="0" fontId="0" fillId="2" borderId="2" xfId="49" applyFill="1" applyBorder="1" applyAlignment="1">
      <alignment horizontal="left" vertical="center" wrapText="1"/>
    </xf>
    <xf numFmtId="0" fontId="0" fillId="2" borderId="4" xfId="49" applyFill="1" applyBorder="1" applyAlignment="1">
      <alignment horizontal="left" vertical="center" wrapText="1"/>
    </xf>
    <xf numFmtId="0" fontId="2" fillId="7" borderId="2" xfId="49" applyFont="1" applyFill="1" applyBorder="1" applyAlignment="1">
      <alignment horizontal="center" vertical="center"/>
    </xf>
    <xf numFmtId="0" fontId="2" fillId="7" borderId="4" xfId="49" applyFont="1" applyFill="1" applyBorder="1" applyAlignment="1">
      <alignment horizontal="center" vertical="center"/>
    </xf>
    <xf numFmtId="0" fontId="2" fillId="3" borderId="3" xfId="49" applyFont="1" applyFill="1" applyBorder="1" applyAlignment="1">
      <alignment horizontal="center" vertical="center"/>
    </xf>
    <xf numFmtId="0" fontId="6" fillId="2" borderId="1" xfId="49" applyFont="1" applyFill="1" applyBorder="1" applyAlignment="1">
      <alignment horizontal="left" vertical="center" wrapText="1"/>
    </xf>
    <xf numFmtId="0" fontId="7" fillId="2" borderId="1" xfId="49" applyFont="1" applyFill="1" applyBorder="1" applyAlignment="1">
      <alignment horizontal="left" vertical="center" wrapText="1"/>
    </xf>
    <xf numFmtId="0" fontId="6" fillId="3" borderId="1" xfId="49" applyFont="1" applyFill="1" applyBorder="1" applyAlignment="1">
      <alignment horizontal="left" vertical="center" wrapText="1"/>
    </xf>
    <xf numFmtId="0" fontId="6" fillId="3" borderId="2" xfId="49" applyFont="1" applyFill="1" applyBorder="1" applyAlignment="1">
      <alignment horizontal="left" vertical="center" wrapText="1"/>
    </xf>
    <xf numFmtId="0" fontId="6" fillId="3" borderId="4" xfId="49" applyFont="1" applyFill="1" applyBorder="1" applyAlignment="1">
      <alignment horizontal="left" vertical="center" wrapText="1"/>
    </xf>
    <xf numFmtId="0" fontId="6" fillId="2" borderId="2" xfId="49" applyFont="1" applyFill="1" applyBorder="1" applyAlignment="1">
      <alignment horizontal="left" vertical="center"/>
    </xf>
    <xf numFmtId="0" fontId="6" fillId="2" borderId="4" xfId="49" applyFont="1" applyFill="1" applyBorder="1" applyAlignment="1">
      <alignment horizontal="left" vertical="center"/>
    </xf>
    <xf numFmtId="0" fontId="3" fillId="3" borderId="3" xfId="0" applyFont="1" applyFill="1" applyBorder="1" applyAlignment="1">
      <alignment horizontal="center" vertical="center"/>
    </xf>
    <xf numFmtId="0" fontId="3" fillId="0" borderId="3" xfId="0" applyFont="1" applyBorder="1" applyAlignment="1">
      <alignment horizontal="center" vertical="center"/>
    </xf>
    <xf numFmtId="0" fontId="0" fillId="2" borderId="3" xfId="0" applyFill="1" applyBorder="1">
      <alignment vertical="center"/>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3" borderId="3" xfId="0" applyFont="1" applyFill="1" applyBorder="1" applyAlignment="1">
      <alignment horizontal="center" vertical="center"/>
    </xf>
    <xf numFmtId="0" fontId="10" fillId="8" borderId="3" xfId="0" applyFont="1" applyFill="1" applyBorder="1" applyAlignment="1">
      <alignment horizontal="center" vertical="center"/>
    </xf>
    <xf numFmtId="0" fontId="5" fillId="8" borderId="3" xfId="0" applyFont="1" applyFill="1" applyBorder="1" applyAlignment="1">
      <alignment horizontal="center" vertical="center"/>
    </xf>
    <xf numFmtId="0" fontId="5" fillId="0" borderId="3" xfId="0" applyFont="1" applyBorder="1" applyAlignment="1">
      <alignment horizontal="center" vertical="center"/>
    </xf>
    <xf numFmtId="0" fontId="6" fillId="3" borderId="4" xfId="0" applyFont="1" applyFill="1" applyBorder="1" applyAlignment="1">
      <alignment horizontal="left" vertical="center" wrapText="1"/>
    </xf>
    <xf numFmtId="0" fontId="8" fillId="3" borderId="1" xfId="49" applyFont="1" applyFill="1" applyBorder="1" applyAlignment="1">
      <alignment horizontal="left" vertical="center" wrapText="1"/>
    </xf>
    <xf numFmtId="0" fontId="6" fillId="2" borderId="4" xfId="0" applyFont="1" applyFill="1" applyBorder="1" applyAlignment="1">
      <alignment horizontal="left" vertical="center" wrapText="1"/>
    </xf>
    <xf numFmtId="0" fontId="1" fillId="5" borderId="4" xfId="49" applyFont="1" applyFill="1" applyBorder="1" applyAlignment="1">
      <alignment horizontal="center" vertical="center"/>
    </xf>
    <xf numFmtId="0" fontId="9" fillId="0" borderId="3" xfId="49" applyFont="1" applyBorder="1" applyAlignment="1">
      <alignment vertical="center"/>
    </xf>
    <xf numFmtId="0" fontId="3" fillId="0" borderId="3" xfId="49" applyFont="1" applyBorder="1" applyAlignment="1">
      <alignment vertical="center"/>
    </xf>
    <xf numFmtId="0" fontId="1" fillId="5" borderId="1" xfId="49" applyFont="1" applyFill="1" applyBorder="1" applyAlignment="1">
      <alignment horizontal="center" vertical="center"/>
    </xf>
    <xf numFmtId="0" fontId="1" fillId="5" borderId="2" xfId="49" applyFont="1" applyFill="1" applyBorder="1" applyAlignment="1">
      <alignment horizontal="center" vertical="center"/>
    </xf>
    <xf numFmtId="0" fontId="7" fillId="2"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 fillId="5" borderId="4" xfId="49" applyFont="1" applyFill="1" applyBorder="1" applyAlignment="1">
      <alignment horizontal="center" vertical="center"/>
    </xf>
    <xf numFmtId="0" fontId="0" fillId="0" borderId="3" xfId="0" applyFill="1" applyBorder="1">
      <alignment vertical="center"/>
    </xf>
    <xf numFmtId="0" fontId="0" fillId="0" borderId="3" xfId="0" applyBorder="1">
      <alignment vertical="center"/>
    </xf>
    <xf numFmtId="0" fontId="0" fillId="4" borderId="3" xfId="0" applyFill="1" applyBorder="1">
      <alignment vertical="center"/>
    </xf>
    <xf numFmtId="0" fontId="1" fillId="5" borderId="3" xfId="0" applyFont="1" applyFill="1" applyBorder="1" applyAlignment="1">
      <alignment horizontal="center" vertical="center"/>
    </xf>
    <xf numFmtId="0" fontId="2" fillId="6" borderId="3" xfId="0" applyFont="1" applyFill="1" applyBorder="1" applyAlignment="1">
      <alignment horizontal="center" vertical="center"/>
    </xf>
    <xf numFmtId="0" fontId="2" fillId="7" borderId="3" xfId="0" applyFont="1" applyFill="1" applyBorder="1" applyAlignment="1">
      <alignment horizontal="center" vertical="center"/>
    </xf>
    <xf numFmtId="0" fontId="3" fillId="7" borderId="3" xfId="0" applyFont="1" applyFill="1" applyBorder="1" applyAlignment="1">
      <alignment horizontal="center" vertical="center"/>
    </xf>
    <xf numFmtId="0" fontId="4" fillId="6" borderId="3" xfId="0" applyFont="1" applyFill="1" applyBorder="1" applyAlignment="1">
      <alignment horizontal="center" vertical="center"/>
    </xf>
    <xf numFmtId="0" fontId="5" fillId="8" borderId="3"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6" fillId="3"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3" fillId="8" borderId="3" xfId="0" applyFont="1" applyFill="1" applyBorder="1" applyAlignment="1">
      <alignment horizontal="center" vertical="center"/>
    </xf>
    <xf numFmtId="0" fontId="5" fillId="0" borderId="3" xfId="0" applyFont="1" applyFill="1" applyBorder="1" applyAlignment="1">
      <alignmen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3" xfId="0" applyFont="1" applyFill="1" applyBorder="1" applyAlignment="1">
      <alignment horizontal="center" vertical="center"/>
    </xf>
    <xf numFmtId="0" fontId="9" fillId="0" borderId="3" xfId="0" applyFont="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lignment vertical="center"/>
    </xf>
    <xf numFmtId="0" fontId="6" fillId="2" borderId="2" xfId="0" applyFont="1" applyFill="1" applyBorder="1" applyAlignment="1">
      <alignment horizontal="left" vertical="center"/>
    </xf>
    <xf numFmtId="0" fontId="7" fillId="3" borderId="3" xfId="0" applyFont="1" applyFill="1" applyBorder="1" applyAlignment="1">
      <alignment horizontal="center" vertical="center"/>
    </xf>
    <xf numFmtId="0" fontId="6" fillId="2" borderId="4"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9" fillId="0" borderId="3" xfId="0" applyFont="1" applyBorder="1">
      <alignment vertical="center"/>
    </xf>
    <xf numFmtId="0" fontId="3" fillId="0" borderId="3" xfId="0" applyFont="1" applyBorder="1">
      <alignment vertical="center"/>
    </xf>
    <xf numFmtId="0" fontId="5" fillId="0" borderId="0" xfId="0" applyFont="1" applyBorder="1" applyAlignment="1">
      <alignment horizontal="center" vertical="center"/>
    </xf>
    <xf numFmtId="0" fontId="6" fillId="0" borderId="0" xfId="0" applyFont="1">
      <alignment vertical="center"/>
    </xf>
    <xf numFmtId="0" fontId="10" fillId="0" borderId="0" xfId="0" applyFont="1" applyFill="1" applyBorder="1" applyAlignment="1">
      <alignment horizontal="center" vertical="center"/>
    </xf>
    <xf numFmtId="0" fontId="10" fillId="0" borderId="0" xfId="0" applyFont="1" applyBorder="1" applyAlignment="1">
      <alignment horizontal="center" vertical="center"/>
    </xf>
    <xf numFmtId="0" fontId="10" fillId="4" borderId="0"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0" xfId="0" applyFont="1" applyFill="1" applyBorder="1" applyAlignment="1">
      <alignment horizontal="center" vertical="center"/>
    </xf>
    <xf numFmtId="0" fontId="10" fillId="6" borderId="3" xfId="0" applyFont="1" applyFill="1" applyBorder="1" applyAlignment="1">
      <alignment horizontal="center" vertical="center"/>
    </xf>
    <xf numFmtId="0" fontId="10" fillId="7" borderId="3" xfId="0" applyFont="1" applyFill="1" applyBorder="1" applyAlignment="1">
      <alignment horizontal="center" vertical="center"/>
    </xf>
    <xf numFmtId="0" fontId="5" fillId="3" borderId="3" xfId="0" applyFont="1" applyFill="1" applyBorder="1" applyAlignment="1">
      <alignment horizontal="center" vertical="center"/>
    </xf>
    <xf numFmtId="0" fontId="5" fillId="7" borderId="3" xfId="0" applyFont="1" applyFill="1" applyBorder="1" applyAlignment="1">
      <alignment horizontal="center" vertical="center"/>
    </xf>
    <xf numFmtId="0" fontId="12" fillId="6" borderId="3" xfId="0" applyFont="1" applyFill="1" applyBorder="1" applyAlignment="1">
      <alignment horizontal="center" vertical="center"/>
    </xf>
    <xf numFmtId="0" fontId="13" fillId="6" borderId="3" xfId="0" applyFont="1" applyFill="1" applyBorder="1" applyAlignment="1">
      <alignment horizontal="center" vertical="center"/>
    </xf>
    <xf numFmtId="0" fontId="5" fillId="0" borderId="3" xfId="0" applyFont="1" applyFill="1" applyBorder="1" applyAlignment="1">
      <alignment horizontal="center" vertical="center"/>
    </xf>
    <xf numFmtId="0" fontId="7" fillId="2" borderId="1" xfId="0" applyFont="1" applyFill="1" applyBorder="1" applyAlignment="1">
      <alignment horizontal="center" vertical="center"/>
    </xf>
    <xf numFmtId="0" fontId="6" fillId="2" borderId="1" xfId="0" applyFont="1" applyFill="1" applyBorder="1" applyAlignment="1">
      <alignment horizontal="left"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4" xfId="0" applyFont="1" applyFill="1" applyBorder="1" applyAlignment="1">
      <alignment horizontal="center" vertical="center"/>
    </xf>
    <xf numFmtId="0" fontId="10" fillId="4" borderId="3" xfId="0" applyFont="1" applyFill="1" applyBorder="1" applyAlignment="1">
      <alignment horizontal="center" vertical="center"/>
    </xf>
    <xf numFmtId="0" fontId="10" fillId="3" borderId="3"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14" fillId="0" borderId="3" xfId="0" applyFont="1" applyBorder="1" applyAlignment="1">
      <alignment horizontal="center" vertical="center"/>
    </xf>
    <xf numFmtId="0" fontId="6" fillId="2" borderId="3" xfId="0" applyFont="1" applyFill="1" applyBorder="1" applyAlignment="1">
      <alignment vertical="center" wrapText="1"/>
    </xf>
    <xf numFmtId="0" fontId="6" fillId="4" borderId="3" xfId="0" applyFont="1" applyFill="1" applyBorder="1">
      <alignment vertical="center"/>
    </xf>
    <xf numFmtId="0" fontId="6" fillId="4" borderId="3" xfId="0" applyFont="1" applyFill="1" applyBorder="1" applyAlignment="1">
      <alignment horizontal="center" vertical="center"/>
    </xf>
    <xf numFmtId="0" fontId="6" fillId="4" borderId="0"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15" fillId="2" borderId="1" xfId="0" applyFont="1" applyFill="1" applyBorder="1" applyAlignment="1">
      <alignment horizontal="left" vertical="center"/>
    </xf>
    <xf numFmtId="0" fontId="16" fillId="2" borderId="2" xfId="0" applyFont="1" applyFill="1" applyBorder="1" applyAlignment="1">
      <alignment horizontal="left" vertical="center"/>
    </xf>
    <xf numFmtId="0" fontId="16" fillId="2" borderId="4" xfId="0" applyFont="1" applyFill="1" applyBorder="1" applyAlignment="1">
      <alignment horizontal="left" vertical="center"/>
    </xf>
    <xf numFmtId="0" fontId="5"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14" fillId="0" borderId="3" xfId="0" applyFont="1" applyBorder="1" applyAlignment="1">
      <alignment vertical="center"/>
    </xf>
    <xf numFmtId="0" fontId="6" fillId="3" borderId="3" xfId="0" applyFont="1" applyFill="1" applyBorder="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33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K47"/>
  <sheetViews>
    <sheetView workbookViewId="0">
      <pane xSplit="2" ySplit="7" topLeftCell="U8" activePane="bottomRight" state="frozen"/>
      <selection/>
      <selection pane="topRight"/>
      <selection pane="bottomLeft"/>
      <selection pane="bottomRight" activeCell="A5" sqref="A5"/>
    </sheetView>
  </sheetViews>
  <sheetFormatPr defaultColWidth="9" defaultRowHeight="25.2"/>
  <cols>
    <col min="1" max="1" width="14" style="110" customWidth="1"/>
    <col min="2" max="2" width="7.5" style="110" customWidth="1"/>
    <col min="3" max="17" width="10.6296296296296" style="110" customWidth="1"/>
    <col min="18" max="18" width="20.6296296296296" style="110" customWidth="1"/>
    <col min="19" max="19" width="3.25" style="111" customWidth="1"/>
    <col min="20" max="34" width="10.6296296296296" style="110" customWidth="1"/>
    <col min="35" max="35" width="20.6296296296296" style="110" customWidth="1"/>
    <col min="36" max="36" width="3.25" style="111" customWidth="1"/>
    <col min="37" max="57" width="10.6296296296296" style="110" customWidth="1"/>
    <col min="58" max="58" width="20.6296296296296" style="110" customWidth="1"/>
    <col min="59" max="59" width="3.25" style="111" customWidth="1"/>
    <col min="60" max="62" width="10.6296296296296" style="110" customWidth="1"/>
    <col min="63" max="63" width="16.25" style="110" customWidth="1"/>
    <col min="64" max="16384" width="9" style="110"/>
  </cols>
  <sheetData>
    <row r="1" ht="24.6" spans="1:63">
      <c r="A1" s="112" t="s">
        <v>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row>
    <row r="2" ht="25.8" spans="1:63">
      <c r="A2" s="114"/>
      <c r="B2" s="114"/>
      <c r="C2" s="115" t="s">
        <v>1</v>
      </c>
      <c r="D2" s="115"/>
      <c r="E2" s="115"/>
      <c r="F2" s="115"/>
      <c r="G2" s="115"/>
      <c r="H2" s="115"/>
      <c r="I2" s="115"/>
      <c r="J2" s="115"/>
      <c r="K2" s="115"/>
      <c r="L2" s="115"/>
      <c r="M2" s="115"/>
      <c r="N2" s="115"/>
      <c r="O2" s="115"/>
      <c r="P2" s="115"/>
      <c r="Q2" s="115"/>
      <c r="R2" s="115"/>
      <c r="S2" s="128"/>
      <c r="T2" s="129" t="s">
        <v>2</v>
      </c>
      <c r="U2" s="129"/>
      <c r="V2" s="129"/>
      <c r="W2" s="129"/>
      <c r="X2" s="129"/>
      <c r="Y2" s="129"/>
      <c r="Z2" s="129"/>
      <c r="AA2" s="129"/>
      <c r="AB2" s="129"/>
      <c r="AC2" s="129"/>
      <c r="AD2" s="129"/>
      <c r="AE2" s="129"/>
      <c r="AF2" s="129"/>
      <c r="AG2" s="129"/>
      <c r="AH2" s="129"/>
      <c r="AI2" s="129"/>
      <c r="AJ2" s="128"/>
      <c r="AK2" s="115" t="s">
        <v>3</v>
      </c>
      <c r="AL2" s="115"/>
      <c r="AM2" s="115"/>
      <c r="AN2" s="115"/>
      <c r="AO2" s="115"/>
      <c r="AP2" s="115"/>
      <c r="AQ2" s="115"/>
      <c r="AR2" s="115"/>
      <c r="AS2" s="115"/>
      <c r="AT2" s="115"/>
      <c r="AU2" s="115"/>
      <c r="AV2" s="115"/>
      <c r="AW2" s="115"/>
      <c r="AX2" s="115"/>
      <c r="AY2" s="115"/>
      <c r="AZ2" s="115"/>
      <c r="BA2" s="115"/>
      <c r="BB2" s="115"/>
      <c r="BC2" s="115"/>
      <c r="BD2" s="115"/>
      <c r="BE2" s="115"/>
      <c r="BF2" s="115"/>
      <c r="BG2" s="128"/>
      <c r="BH2" s="59" t="s">
        <v>4</v>
      </c>
      <c r="BI2" s="59"/>
      <c r="BJ2" s="59"/>
      <c r="BK2" s="142" t="s">
        <v>5</v>
      </c>
    </row>
    <row r="3" s="107" customFormat="1" ht="17.1" customHeight="1" spans="1:63">
      <c r="A3" s="114"/>
      <c r="B3" s="114"/>
      <c r="C3" s="116" t="s">
        <v>6</v>
      </c>
      <c r="D3" s="116"/>
      <c r="E3" s="116"/>
      <c r="F3" s="117" t="s">
        <v>7</v>
      </c>
      <c r="G3" s="117"/>
      <c r="H3" s="117"/>
      <c r="I3" s="116" t="s">
        <v>8</v>
      </c>
      <c r="J3" s="116"/>
      <c r="K3" s="116"/>
      <c r="L3" s="125" t="s">
        <v>9</v>
      </c>
      <c r="M3" s="126"/>
      <c r="N3" s="127"/>
      <c r="O3" s="60" t="s">
        <v>10</v>
      </c>
      <c r="P3" s="60"/>
      <c r="Q3" s="60"/>
      <c r="R3" s="130" t="s">
        <v>5</v>
      </c>
      <c r="S3" s="128"/>
      <c r="T3" s="117" t="s">
        <v>11</v>
      </c>
      <c r="U3" s="117"/>
      <c r="V3" s="117"/>
      <c r="W3" s="116" t="s">
        <v>12</v>
      </c>
      <c r="X3" s="116"/>
      <c r="Y3" s="116"/>
      <c r="Z3" s="117" t="s">
        <v>13</v>
      </c>
      <c r="AA3" s="117"/>
      <c r="AB3" s="117"/>
      <c r="AC3" s="51" t="s">
        <v>14</v>
      </c>
      <c r="AD3" s="116"/>
      <c r="AE3" s="116"/>
      <c r="AF3" s="60" t="s">
        <v>10</v>
      </c>
      <c r="AG3" s="60"/>
      <c r="AH3" s="60"/>
      <c r="AI3" s="137" t="s">
        <v>5</v>
      </c>
      <c r="AJ3" s="128"/>
      <c r="AK3" s="117" t="s">
        <v>15</v>
      </c>
      <c r="AL3" s="117"/>
      <c r="AM3" s="117"/>
      <c r="AN3" s="116" t="s">
        <v>16</v>
      </c>
      <c r="AO3" s="116"/>
      <c r="AP3" s="116"/>
      <c r="AQ3" s="117" t="s">
        <v>17</v>
      </c>
      <c r="AR3" s="117"/>
      <c r="AS3" s="117"/>
      <c r="AT3" s="116" t="s">
        <v>18</v>
      </c>
      <c r="AU3" s="116"/>
      <c r="AV3" s="116"/>
      <c r="AW3" s="117" t="s">
        <v>19</v>
      </c>
      <c r="AX3" s="117"/>
      <c r="AY3" s="117"/>
      <c r="AZ3" s="51" t="s">
        <v>20</v>
      </c>
      <c r="BA3" s="116"/>
      <c r="BB3" s="116"/>
      <c r="BC3" s="60" t="s">
        <v>10</v>
      </c>
      <c r="BD3" s="60"/>
      <c r="BE3" s="60"/>
      <c r="BF3" s="130" t="s">
        <v>5</v>
      </c>
      <c r="BG3" s="128"/>
      <c r="BH3" s="59"/>
      <c r="BI3" s="59"/>
      <c r="BJ3" s="59"/>
      <c r="BK3" s="142"/>
    </row>
    <row r="4" s="107" customFormat="1" ht="17.1" customHeight="1" spans="1:63">
      <c r="A4" s="118" t="s">
        <v>21</v>
      </c>
      <c r="B4" s="118" t="s">
        <v>22</v>
      </c>
      <c r="C4" s="116" t="s">
        <v>23</v>
      </c>
      <c r="D4" s="116" t="s">
        <v>24</v>
      </c>
      <c r="E4" s="116" t="s">
        <v>25</v>
      </c>
      <c r="F4" s="117" t="s">
        <v>23</v>
      </c>
      <c r="G4" s="117" t="s">
        <v>24</v>
      </c>
      <c r="H4" s="117" t="s">
        <v>25</v>
      </c>
      <c r="I4" s="116" t="s">
        <v>23</v>
      </c>
      <c r="J4" s="116" t="s">
        <v>24</v>
      </c>
      <c r="K4" s="116" t="s">
        <v>25</v>
      </c>
      <c r="L4" s="117" t="s">
        <v>23</v>
      </c>
      <c r="M4" s="117" t="s">
        <v>24</v>
      </c>
      <c r="N4" s="117" t="s">
        <v>25</v>
      </c>
      <c r="O4" s="60" t="s">
        <v>23</v>
      </c>
      <c r="P4" s="60" t="s">
        <v>24</v>
      </c>
      <c r="Q4" s="60" t="s">
        <v>25</v>
      </c>
      <c r="R4" s="131"/>
      <c r="S4" s="128"/>
      <c r="T4" s="117" t="s">
        <v>23</v>
      </c>
      <c r="U4" s="117" t="s">
        <v>24</v>
      </c>
      <c r="V4" s="117" t="s">
        <v>25</v>
      </c>
      <c r="W4" s="116" t="s">
        <v>23</v>
      </c>
      <c r="X4" s="116" t="s">
        <v>24</v>
      </c>
      <c r="Y4" s="116" t="s">
        <v>25</v>
      </c>
      <c r="Z4" s="117" t="s">
        <v>23</v>
      </c>
      <c r="AA4" s="117" t="s">
        <v>24</v>
      </c>
      <c r="AB4" s="117" t="s">
        <v>25</v>
      </c>
      <c r="AC4" s="116" t="s">
        <v>23</v>
      </c>
      <c r="AD4" s="116" t="s">
        <v>24</v>
      </c>
      <c r="AE4" s="116" t="s">
        <v>25</v>
      </c>
      <c r="AF4" s="60" t="s">
        <v>23</v>
      </c>
      <c r="AG4" s="60" t="s">
        <v>24</v>
      </c>
      <c r="AH4" s="60" t="s">
        <v>25</v>
      </c>
      <c r="AI4" s="138"/>
      <c r="AJ4" s="128"/>
      <c r="AK4" s="117" t="s">
        <v>23</v>
      </c>
      <c r="AL4" s="117" t="s">
        <v>24</v>
      </c>
      <c r="AM4" s="117" t="s">
        <v>25</v>
      </c>
      <c r="AN4" s="116" t="s">
        <v>23</v>
      </c>
      <c r="AO4" s="116" t="s">
        <v>24</v>
      </c>
      <c r="AP4" s="116" t="s">
        <v>25</v>
      </c>
      <c r="AQ4" s="117" t="s">
        <v>23</v>
      </c>
      <c r="AR4" s="117" t="s">
        <v>24</v>
      </c>
      <c r="AS4" s="117" t="s">
        <v>25</v>
      </c>
      <c r="AT4" s="116" t="s">
        <v>23</v>
      </c>
      <c r="AU4" s="116" t="s">
        <v>24</v>
      </c>
      <c r="AV4" s="116" t="s">
        <v>25</v>
      </c>
      <c r="AW4" s="117" t="s">
        <v>23</v>
      </c>
      <c r="AX4" s="117" t="s">
        <v>24</v>
      </c>
      <c r="AY4" s="117" t="s">
        <v>25</v>
      </c>
      <c r="AZ4" s="116" t="s">
        <v>23</v>
      </c>
      <c r="BA4" s="116" t="s">
        <v>24</v>
      </c>
      <c r="BB4" s="116" t="s">
        <v>25</v>
      </c>
      <c r="BC4" s="60" t="s">
        <v>23</v>
      </c>
      <c r="BD4" s="60" t="s">
        <v>24</v>
      </c>
      <c r="BE4" s="60" t="s">
        <v>25</v>
      </c>
      <c r="BF4" s="131"/>
      <c r="BG4" s="128"/>
      <c r="BH4" s="60" t="s">
        <v>26</v>
      </c>
      <c r="BI4" s="60" t="s">
        <v>27</v>
      </c>
      <c r="BJ4" s="60" t="s">
        <v>28</v>
      </c>
      <c r="BK4" s="143"/>
    </row>
    <row r="5" s="107" customFormat="1" ht="17.1" customHeight="1" spans="1:63">
      <c r="A5" s="118">
        <v>20223035001</v>
      </c>
      <c r="B5" s="119" t="s">
        <v>29</v>
      </c>
      <c r="C5" s="120"/>
      <c r="D5" s="120"/>
      <c r="E5" s="120"/>
      <c r="F5" s="120"/>
      <c r="G5" s="120"/>
      <c r="H5" s="120"/>
      <c r="I5" s="120"/>
      <c r="J5" s="120"/>
      <c r="K5" s="120"/>
      <c r="L5" s="120"/>
      <c r="M5" s="120"/>
      <c r="N5" s="120"/>
      <c r="O5" s="120">
        <f>SUM(C5+F5+I5+L5)</f>
        <v>0</v>
      </c>
      <c r="P5" s="120">
        <f>SUM(D5+G5+J5+M5)</f>
        <v>0</v>
      </c>
      <c r="Q5" s="120">
        <f>SUM(E5+H5+K5+N5)</f>
        <v>0</v>
      </c>
      <c r="R5" s="96" t="s">
        <v>30</v>
      </c>
      <c r="S5" s="128"/>
      <c r="T5" s="120"/>
      <c r="U5" s="120"/>
      <c r="V5" s="120"/>
      <c r="W5" s="120"/>
      <c r="X5" s="120"/>
      <c r="Y5" s="120"/>
      <c r="Z5" s="120"/>
      <c r="AA5" s="120"/>
      <c r="AB5" s="120"/>
      <c r="AC5" s="120"/>
      <c r="AD5" s="120"/>
      <c r="AE5" s="120"/>
      <c r="AF5" s="120"/>
      <c r="AG5" s="120"/>
      <c r="AH5" s="120"/>
      <c r="AI5" s="132"/>
      <c r="AJ5" s="128"/>
      <c r="AK5" s="61"/>
      <c r="AL5" s="61"/>
      <c r="AM5" s="61"/>
      <c r="AN5" s="61"/>
      <c r="AO5" s="61"/>
      <c r="AP5" s="61"/>
      <c r="AQ5" s="61"/>
      <c r="AR5" s="61"/>
      <c r="AS5" s="61"/>
      <c r="AT5" s="61"/>
      <c r="AU5" s="61"/>
      <c r="AV5" s="61"/>
      <c r="AW5" s="61"/>
      <c r="AX5" s="61"/>
      <c r="AY5" s="61"/>
      <c r="AZ5" s="61"/>
      <c r="BA5" s="61"/>
      <c r="BB5" s="61"/>
      <c r="BC5" s="120">
        <f>SUM(AK5+AN5+AQ5+AT5+AW5+AZ5)</f>
        <v>0</v>
      </c>
      <c r="BD5" s="120">
        <f>SUM(AL5+AO5+AR5+AU5+AX5+BA5)</f>
        <v>0</v>
      </c>
      <c r="BE5" s="120">
        <f>SUM(AM5+AP5+AS5+AV5+AY5+BB5)</f>
        <v>0</v>
      </c>
      <c r="BF5" s="96" t="s">
        <v>31</v>
      </c>
      <c r="BG5" s="128"/>
      <c r="BH5" s="61"/>
      <c r="BI5" s="61"/>
      <c r="BJ5" s="61"/>
      <c r="BK5" s="144"/>
    </row>
    <row r="6" s="107" customFormat="1" ht="17.1" customHeight="1" spans="1:63">
      <c r="A6" s="118"/>
      <c r="B6" s="118"/>
      <c r="C6" s="120"/>
      <c r="D6" s="120"/>
      <c r="E6" s="120"/>
      <c r="F6" s="120"/>
      <c r="G6" s="120"/>
      <c r="H6" s="120"/>
      <c r="I6" s="120"/>
      <c r="J6" s="120"/>
      <c r="K6" s="120"/>
      <c r="L6" s="120"/>
      <c r="M6" s="120"/>
      <c r="N6" s="120"/>
      <c r="O6" s="120"/>
      <c r="P6" s="120"/>
      <c r="Q6" s="120"/>
      <c r="R6" s="132"/>
      <c r="S6" s="128"/>
      <c r="T6" s="120"/>
      <c r="U6" s="120"/>
      <c r="V6" s="120"/>
      <c r="W6" s="120"/>
      <c r="X6" s="120"/>
      <c r="Y6" s="120"/>
      <c r="Z6" s="120"/>
      <c r="AA6" s="120"/>
      <c r="AB6" s="120"/>
      <c r="AC6" s="120"/>
      <c r="AD6" s="120"/>
      <c r="AE6" s="120"/>
      <c r="AF6" s="120"/>
      <c r="AG6" s="120"/>
      <c r="AH6" s="120"/>
      <c r="AI6" s="132"/>
      <c r="AJ6" s="128"/>
      <c r="AK6" s="61"/>
      <c r="AL6" s="61"/>
      <c r="AM6" s="61"/>
      <c r="AN6" s="61"/>
      <c r="AO6" s="61"/>
      <c r="AP6" s="61"/>
      <c r="AQ6" s="61"/>
      <c r="AR6" s="61"/>
      <c r="AS6" s="61"/>
      <c r="AT6" s="61"/>
      <c r="AU6" s="61"/>
      <c r="AV6" s="61"/>
      <c r="AW6" s="61"/>
      <c r="AX6" s="61"/>
      <c r="AY6" s="61"/>
      <c r="AZ6" s="61"/>
      <c r="BA6" s="61"/>
      <c r="BB6" s="61"/>
      <c r="BC6" s="120"/>
      <c r="BD6" s="120"/>
      <c r="BE6" s="120"/>
      <c r="BF6" s="132"/>
      <c r="BG6" s="128"/>
      <c r="BH6" s="61"/>
      <c r="BI6" s="61"/>
      <c r="BJ6" s="61"/>
      <c r="BK6" s="144"/>
    </row>
    <row r="7" s="107" customFormat="1" ht="49.5" customHeight="1" spans="1:63">
      <c r="A7" s="81" t="s">
        <v>32</v>
      </c>
      <c r="B7" s="81"/>
      <c r="C7" s="81"/>
      <c r="D7" s="81"/>
      <c r="E7" s="81"/>
      <c r="F7" s="81"/>
      <c r="G7" s="81"/>
      <c r="H7" s="81"/>
      <c r="I7" s="81"/>
      <c r="J7" s="81"/>
      <c r="K7" s="81"/>
      <c r="L7" s="81"/>
      <c r="M7" s="81"/>
      <c r="N7" s="81"/>
      <c r="O7" s="91"/>
      <c r="P7" s="91"/>
      <c r="Q7" s="91"/>
      <c r="R7" s="91"/>
      <c r="S7" s="128"/>
      <c r="T7" s="120"/>
      <c r="U7" s="120"/>
      <c r="V7" s="120"/>
      <c r="W7" s="120"/>
      <c r="X7" s="120"/>
      <c r="Y7" s="120"/>
      <c r="Z7" s="120"/>
      <c r="AA7" s="120"/>
      <c r="AB7" s="120"/>
      <c r="AC7" s="120"/>
      <c r="AD7" s="120"/>
      <c r="AE7" s="120"/>
      <c r="AF7" s="120"/>
      <c r="AG7" s="120"/>
      <c r="AH7" s="120"/>
      <c r="AI7" s="132"/>
      <c r="AJ7" s="128"/>
      <c r="AK7" s="61"/>
      <c r="AL7" s="61"/>
      <c r="AM7" s="61"/>
      <c r="AN7" s="61"/>
      <c r="AO7" s="61"/>
      <c r="AP7" s="61"/>
      <c r="AQ7" s="61"/>
      <c r="AR7" s="61"/>
      <c r="AS7" s="61"/>
      <c r="AT7" s="61"/>
      <c r="AU7" s="61"/>
      <c r="AV7" s="61"/>
      <c r="AW7" s="61"/>
      <c r="AX7" s="61"/>
      <c r="AY7" s="61"/>
      <c r="AZ7" s="61"/>
      <c r="BA7" s="61"/>
      <c r="BB7" s="61"/>
      <c r="BC7" s="120"/>
      <c r="BD7" s="120"/>
      <c r="BE7" s="120"/>
      <c r="BF7" s="132"/>
      <c r="BG7" s="128"/>
      <c r="BH7" s="61"/>
      <c r="BI7" s="61"/>
      <c r="BJ7" s="61"/>
      <c r="BK7" s="144"/>
    </row>
    <row r="8" s="108" customFormat="1" ht="220" customHeight="1" spans="1:63">
      <c r="A8" s="82" t="s">
        <v>33</v>
      </c>
      <c r="B8" s="82"/>
      <c r="C8" s="83" t="s">
        <v>34</v>
      </c>
      <c r="D8" s="84"/>
      <c r="E8" s="84"/>
      <c r="F8" s="85" t="s">
        <v>35</v>
      </c>
      <c r="G8" s="86"/>
      <c r="H8" s="86"/>
      <c r="I8" s="83" t="s">
        <v>36</v>
      </c>
      <c r="J8" s="84"/>
      <c r="K8" s="84"/>
      <c r="L8" s="85" t="s">
        <v>37</v>
      </c>
      <c r="M8" s="86"/>
      <c r="N8" s="86"/>
      <c r="O8" s="98"/>
      <c r="P8" s="98"/>
      <c r="Q8" s="98"/>
      <c r="R8" s="133" t="s">
        <v>38</v>
      </c>
      <c r="S8" s="134"/>
      <c r="T8" s="56" t="s">
        <v>39</v>
      </c>
      <c r="U8" s="57"/>
      <c r="V8" s="64"/>
      <c r="W8" s="71" t="s">
        <v>40</v>
      </c>
      <c r="X8" s="55"/>
      <c r="Y8" s="62"/>
      <c r="Z8" s="70" t="s">
        <v>41</v>
      </c>
      <c r="AA8" s="57"/>
      <c r="AB8" s="64"/>
      <c r="AC8" s="71" t="s">
        <v>42</v>
      </c>
      <c r="AD8" s="55"/>
      <c r="AE8" s="62"/>
      <c r="AF8" s="98"/>
      <c r="AG8" s="98"/>
      <c r="AH8" s="98"/>
      <c r="AI8" s="98"/>
      <c r="AJ8" s="134"/>
      <c r="AK8" s="70" t="s">
        <v>43</v>
      </c>
      <c r="AL8" s="57"/>
      <c r="AM8" s="64"/>
      <c r="AN8" s="71" t="s">
        <v>44</v>
      </c>
      <c r="AO8" s="55"/>
      <c r="AP8" s="62"/>
      <c r="AQ8" s="70" t="s">
        <v>45</v>
      </c>
      <c r="AR8" s="57"/>
      <c r="AS8" s="64"/>
      <c r="AT8" s="71" t="s">
        <v>46</v>
      </c>
      <c r="AU8" s="55"/>
      <c r="AV8" s="62"/>
      <c r="AW8" s="70" t="s">
        <v>47</v>
      </c>
      <c r="AX8" s="57"/>
      <c r="AY8" s="64"/>
      <c r="AZ8" s="71" t="s">
        <v>48</v>
      </c>
      <c r="BA8" s="55"/>
      <c r="BB8" s="62"/>
      <c r="BC8" s="87"/>
      <c r="BD8" s="87"/>
      <c r="BE8" s="87"/>
      <c r="BF8" s="87"/>
      <c r="BG8" s="134"/>
      <c r="BH8" s="87"/>
      <c r="BI8" s="87"/>
      <c r="BJ8" s="87"/>
      <c r="BK8" s="145"/>
    </row>
    <row r="9" s="109" customFormat="1" ht="116" customHeight="1" spans="1:63">
      <c r="A9" s="92" t="s">
        <v>49</v>
      </c>
      <c r="B9" s="97"/>
      <c r="C9" s="121" t="s">
        <v>50</v>
      </c>
      <c r="D9" s="93"/>
      <c r="E9" s="97"/>
      <c r="F9" s="86" t="s">
        <v>51</v>
      </c>
      <c r="G9" s="86"/>
      <c r="H9" s="86"/>
      <c r="I9" s="86" t="s">
        <v>52</v>
      </c>
      <c r="J9" s="86"/>
      <c r="K9" s="86"/>
      <c r="L9" s="86" t="s">
        <v>53</v>
      </c>
      <c r="M9" s="86"/>
      <c r="N9" s="86"/>
      <c r="O9" s="87"/>
      <c r="P9" s="87"/>
      <c r="Q9" s="87"/>
      <c r="R9" s="87"/>
      <c r="S9" s="135"/>
      <c r="T9" s="70" t="s">
        <v>54</v>
      </c>
      <c r="U9" s="99"/>
      <c r="V9" s="99"/>
      <c r="W9" s="99"/>
      <c r="X9" s="99"/>
      <c r="Y9" s="99"/>
      <c r="Z9" s="99"/>
      <c r="AA9" s="99"/>
      <c r="AB9" s="101"/>
      <c r="AC9" s="56" t="s">
        <v>55</v>
      </c>
      <c r="AD9" s="57"/>
      <c r="AE9" s="64"/>
      <c r="AF9" s="87"/>
      <c r="AG9" s="87"/>
      <c r="AH9" s="87"/>
      <c r="AI9" s="87"/>
      <c r="AJ9" s="135"/>
      <c r="AK9" s="86" t="s">
        <v>56</v>
      </c>
      <c r="AL9" s="86"/>
      <c r="AM9" s="86"/>
      <c r="AN9" s="86" t="s">
        <v>57</v>
      </c>
      <c r="AO9" s="86"/>
      <c r="AP9" s="86"/>
      <c r="AQ9" s="85" t="s">
        <v>58</v>
      </c>
      <c r="AR9" s="86"/>
      <c r="AS9" s="86"/>
      <c r="AT9" s="85" t="s">
        <v>59</v>
      </c>
      <c r="AU9" s="86"/>
      <c r="AV9" s="86"/>
      <c r="AW9" s="139" t="s">
        <v>60</v>
      </c>
      <c r="AX9" s="140"/>
      <c r="AY9" s="141"/>
      <c r="AZ9" s="85" t="s">
        <v>61</v>
      </c>
      <c r="BA9" s="86"/>
      <c r="BB9" s="86"/>
      <c r="BC9" s="87"/>
      <c r="BD9" s="87"/>
      <c r="BE9" s="87"/>
      <c r="BF9" s="87"/>
      <c r="BG9" s="135"/>
      <c r="BH9" s="87"/>
      <c r="BI9" s="87"/>
      <c r="BJ9" s="87"/>
      <c r="BK9" s="87"/>
    </row>
    <row r="10" ht="14.4" spans="1:63">
      <c r="A10" s="122"/>
      <c r="B10" s="101"/>
      <c r="C10" s="87"/>
      <c r="D10" s="87"/>
      <c r="E10" s="87"/>
      <c r="F10" s="87" t="s">
        <v>62</v>
      </c>
      <c r="G10" s="87" t="s">
        <v>63</v>
      </c>
      <c r="H10" s="87" t="s">
        <v>64</v>
      </c>
      <c r="I10" s="58" t="s">
        <v>62</v>
      </c>
      <c r="J10" s="58" t="s">
        <v>63</v>
      </c>
      <c r="K10" s="58" t="s">
        <v>64</v>
      </c>
      <c r="L10" s="87" t="s">
        <v>62</v>
      </c>
      <c r="M10" s="87" t="s">
        <v>63</v>
      </c>
      <c r="N10" s="87" t="s">
        <v>64</v>
      </c>
      <c r="O10" s="87"/>
      <c r="P10" s="87"/>
      <c r="Q10" s="87"/>
      <c r="R10" s="87"/>
      <c r="S10" s="135"/>
      <c r="T10" s="87" t="s">
        <v>62</v>
      </c>
      <c r="U10" s="87" t="s">
        <v>63</v>
      </c>
      <c r="V10" s="87" t="s">
        <v>64</v>
      </c>
      <c r="W10" s="58" t="s">
        <v>62</v>
      </c>
      <c r="X10" s="100" t="s">
        <v>65</v>
      </c>
      <c r="Y10" s="58" t="s">
        <v>64</v>
      </c>
      <c r="Z10" s="87" t="s">
        <v>62</v>
      </c>
      <c r="AA10" s="87" t="s">
        <v>63</v>
      </c>
      <c r="AB10" s="87" t="s">
        <v>64</v>
      </c>
      <c r="AC10" s="58" t="s">
        <v>62</v>
      </c>
      <c r="AD10" s="58" t="s">
        <v>63</v>
      </c>
      <c r="AE10" s="58" t="s">
        <v>64</v>
      </c>
      <c r="AF10" s="87"/>
      <c r="AG10" s="87"/>
      <c r="AH10" s="87"/>
      <c r="AI10" s="87"/>
      <c r="AJ10" s="135"/>
      <c r="AK10" s="58" t="s">
        <v>62</v>
      </c>
      <c r="AL10" s="58" t="s">
        <v>63</v>
      </c>
      <c r="AM10" s="58" t="s">
        <v>64</v>
      </c>
      <c r="AN10" s="58" t="s">
        <v>62</v>
      </c>
      <c r="AO10" s="58" t="s">
        <v>63</v>
      </c>
      <c r="AP10" s="58" t="s">
        <v>64</v>
      </c>
      <c r="AQ10" s="58" t="s">
        <v>62</v>
      </c>
      <c r="AR10" s="58" t="s">
        <v>63</v>
      </c>
      <c r="AS10" s="58" t="s">
        <v>64</v>
      </c>
      <c r="AT10" s="58" t="s">
        <v>62</v>
      </c>
      <c r="AU10" s="58" t="s">
        <v>63</v>
      </c>
      <c r="AV10" s="58" t="s">
        <v>64</v>
      </c>
      <c r="AW10" s="58" t="s">
        <v>62</v>
      </c>
      <c r="AX10" s="58" t="s">
        <v>63</v>
      </c>
      <c r="AY10" s="58" t="s">
        <v>64</v>
      </c>
      <c r="AZ10" s="58" t="s">
        <v>62</v>
      </c>
      <c r="BA10" s="58" t="s">
        <v>63</v>
      </c>
      <c r="BB10" s="58" t="s">
        <v>64</v>
      </c>
      <c r="BC10" s="87"/>
      <c r="BD10" s="87"/>
      <c r="BE10" s="87"/>
      <c r="BF10" s="87"/>
      <c r="BG10" s="135"/>
      <c r="BH10" s="87"/>
      <c r="BI10" s="87"/>
      <c r="BJ10" s="87"/>
      <c r="BK10" s="58"/>
    </row>
    <row r="11" ht="13.8" spans="1:63">
      <c r="A11" s="123"/>
      <c r="B11" s="123"/>
      <c r="C11" s="123"/>
      <c r="D11" s="123"/>
      <c r="E11" s="123"/>
      <c r="F11" s="123"/>
      <c r="G11" s="123"/>
      <c r="H11" s="123"/>
      <c r="I11" s="123"/>
      <c r="J11" s="123"/>
      <c r="K11" s="123"/>
      <c r="L11" s="123"/>
      <c r="M11" s="123"/>
      <c r="N11" s="123"/>
      <c r="O11" s="123"/>
      <c r="P11" s="123"/>
      <c r="Q11" s="123"/>
      <c r="R11" s="123"/>
      <c r="S11" s="135"/>
      <c r="T11" s="123"/>
      <c r="U11" s="123"/>
      <c r="V11" s="123"/>
      <c r="W11" s="123"/>
      <c r="X11" s="123"/>
      <c r="Y11" s="123"/>
      <c r="Z11" s="123"/>
      <c r="AA11" s="123"/>
      <c r="AB11" s="123"/>
      <c r="AC11" s="123"/>
      <c r="AD11" s="123"/>
      <c r="AE11" s="123"/>
      <c r="AF11" s="123"/>
      <c r="AG11" s="123"/>
      <c r="AH11" s="123"/>
      <c r="AI11" s="123"/>
      <c r="AJ11" s="135"/>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35"/>
      <c r="BH11" s="123"/>
      <c r="BI11" s="123"/>
      <c r="BJ11" s="123"/>
      <c r="BK11" s="123"/>
    </row>
    <row r="12" ht="13.8" spans="1:63">
      <c r="A12" s="123"/>
      <c r="B12" s="123"/>
      <c r="C12" s="123"/>
      <c r="D12" s="123"/>
      <c r="E12" s="123"/>
      <c r="F12" s="123"/>
      <c r="G12" s="123"/>
      <c r="H12" s="123"/>
      <c r="I12" s="123"/>
      <c r="J12" s="123"/>
      <c r="K12" s="123"/>
      <c r="L12" s="123"/>
      <c r="M12" s="123"/>
      <c r="N12" s="123"/>
      <c r="O12" s="123"/>
      <c r="P12" s="123"/>
      <c r="Q12" s="123"/>
      <c r="R12" s="123"/>
      <c r="S12" s="135"/>
      <c r="T12" s="123"/>
      <c r="U12" s="123"/>
      <c r="V12" s="123"/>
      <c r="W12" s="123"/>
      <c r="X12" s="123"/>
      <c r="Y12" s="123"/>
      <c r="Z12" s="123"/>
      <c r="AA12" s="123"/>
      <c r="AB12" s="123"/>
      <c r="AC12" s="123"/>
      <c r="AD12" s="123"/>
      <c r="AE12" s="123"/>
      <c r="AF12" s="123"/>
      <c r="AG12" s="123"/>
      <c r="AH12" s="123"/>
      <c r="AI12" s="123"/>
      <c r="AJ12" s="135"/>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35"/>
      <c r="BH12" s="123"/>
      <c r="BI12" s="123"/>
      <c r="BJ12" s="123"/>
      <c r="BK12" s="123"/>
    </row>
    <row r="13" ht="13.8" spans="1:63">
      <c r="A13" s="123"/>
      <c r="B13" s="123"/>
      <c r="C13" s="123"/>
      <c r="D13" s="123"/>
      <c r="E13" s="123"/>
      <c r="F13" s="123"/>
      <c r="G13" s="123"/>
      <c r="H13" s="123"/>
      <c r="I13" s="123"/>
      <c r="J13" s="123"/>
      <c r="K13" s="123"/>
      <c r="L13" s="123"/>
      <c r="M13" s="123"/>
      <c r="N13" s="123"/>
      <c r="O13" s="123"/>
      <c r="P13" s="123"/>
      <c r="Q13" s="123"/>
      <c r="R13" s="123"/>
      <c r="S13" s="135"/>
      <c r="T13" s="123"/>
      <c r="U13" s="123"/>
      <c r="V13" s="123"/>
      <c r="W13" s="123"/>
      <c r="X13" s="123"/>
      <c r="Y13" s="123"/>
      <c r="Z13" s="123"/>
      <c r="AA13" s="123"/>
      <c r="AB13" s="123"/>
      <c r="AC13" s="123"/>
      <c r="AD13" s="123"/>
      <c r="AE13" s="123"/>
      <c r="AF13" s="123"/>
      <c r="AG13" s="123"/>
      <c r="AH13" s="123"/>
      <c r="AI13" s="123"/>
      <c r="AJ13" s="135"/>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35"/>
      <c r="BH13" s="123"/>
      <c r="BI13" s="123"/>
      <c r="BJ13" s="123"/>
      <c r="BK13" s="123"/>
    </row>
    <row r="14" ht="13.8" spans="1:63">
      <c r="A14" s="123"/>
      <c r="B14" s="123"/>
      <c r="C14" s="123"/>
      <c r="D14" s="123"/>
      <c r="E14" s="123"/>
      <c r="F14" s="123"/>
      <c r="G14" s="123"/>
      <c r="H14" s="123"/>
      <c r="I14" s="123"/>
      <c r="J14" s="123"/>
      <c r="K14" s="123"/>
      <c r="L14" s="123"/>
      <c r="M14" s="123"/>
      <c r="N14" s="123"/>
      <c r="O14" s="123"/>
      <c r="P14" s="123"/>
      <c r="Q14" s="123"/>
      <c r="R14" s="123"/>
      <c r="S14" s="135"/>
      <c r="T14" s="123"/>
      <c r="U14" s="123"/>
      <c r="V14" s="123"/>
      <c r="W14" s="123"/>
      <c r="X14" s="123"/>
      <c r="Y14" s="123"/>
      <c r="Z14" s="123"/>
      <c r="AA14" s="123"/>
      <c r="AB14" s="123"/>
      <c r="AC14" s="123"/>
      <c r="AD14" s="123"/>
      <c r="AE14" s="123"/>
      <c r="AF14" s="123"/>
      <c r="AG14" s="123"/>
      <c r="AH14" s="123"/>
      <c r="AI14" s="123"/>
      <c r="AJ14" s="135"/>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35"/>
      <c r="BH14" s="123"/>
      <c r="BI14" s="123"/>
      <c r="BJ14" s="123"/>
      <c r="BK14" s="123"/>
    </row>
    <row r="15" ht="13.8" spans="1:63">
      <c r="A15" s="123"/>
      <c r="B15" s="123"/>
      <c r="C15" s="123"/>
      <c r="D15" s="123"/>
      <c r="E15" s="123"/>
      <c r="F15" s="123"/>
      <c r="G15" s="123"/>
      <c r="H15" s="123"/>
      <c r="I15" s="123"/>
      <c r="J15" s="123"/>
      <c r="K15" s="123"/>
      <c r="L15" s="123"/>
      <c r="M15" s="123"/>
      <c r="N15" s="123"/>
      <c r="O15" s="123"/>
      <c r="P15" s="123"/>
      <c r="Q15" s="123"/>
      <c r="R15" s="123"/>
      <c r="S15" s="135"/>
      <c r="T15" s="123"/>
      <c r="U15" s="123"/>
      <c r="V15" s="123"/>
      <c r="W15" s="123"/>
      <c r="X15" s="123"/>
      <c r="Y15" s="123"/>
      <c r="Z15" s="123"/>
      <c r="AA15" s="123"/>
      <c r="AB15" s="123"/>
      <c r="AC15" s="123"/>
      <c r="AD15" s="123"/>
      <c r="AE15" s="123"/>
      <c r="AF15" s="123"/>
      <c r="AG15" s="123"/>
      <c r="AH15" s="123"/>
      <c r="AI15" s="123"/>
      <c r="AJ15" s="135"/>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35"/>
      <c r="BH15" s="123"/>
      <c r="BI15" s="123"/>
      <c r="BJ15" s="123"/>
      <c r="BK15" s="123"/>
    </row>
    <row r="16" ht="13.8" spans="1:63">
      <c r="A16" s="123"/>
      <c r="B16" s="123"/>
      <c r="C16" s="123"/>
      <c r="D16" s="123"/>
      <c r="E16" s="123"/>
      <c r="F16" s="123"/>
      <c r="G16" s="123"/>
      <c r="H16" s="123"/>
      <c r="I16" s="123"/>
      <c r="J16" s="123"/>
      <c r="K16" s="123"/>
      <c r="L16" s="123"/>
      <c r="M16" s="123"/>
      <c r="N16" s="123"/>
      <c r="O16" s="123"/>
      <c r="P16" s="123"/>
      <c r="Q16" s="123"/>
      <c r="R16" s="123"/>
      <c r="S16" s="135"/>
      <c r="T16" s="123"/>
      <c r="U16" s="123"/>
      <c r="V16" s="123"/>
      <c r="W16" s="123"/>
      <c r="X16" s="123"/>
      <c r="Y16" s="123"/>
      <c r="Z16" s="123"/>
      <c r="AA16" s="123"/>
      <c r="AB16" s="123"/>
      <c r="AC16" s="123"/>
      <c r="AD16" s="123"/>
      <c r="AE16" s="123"/>
      <c r="AF16" s="123"/>
      <c r="AG16" s="123"/>
      <c r="AH16" s="123"/>
      <c r="AI16" s="123"/>
      <c r="AJ16" s="135"/>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35"/>
      <c r="BH16" s="123"/>
      <c r="BI16" s="123"/>
      <c r="BJ16" s="123"/>
      <c r="BK16" s="123"/>
    </row>
    <row r="17" ht="13.8" spans="1:63">
      <c r="A17" s="123"/>
      <c r="B17" s="123"/>
      <c r="C17" s="123"/>
      <c r="D17" s="123"/>
      <c r="E17" s="123"/>
      <c r="F17" s="123"/>
      <c r="G17" s="123"/>
      <c r="H17" s="123"/>
      <c r="I17" s="123"/>
      <c r="J17" s="123"/>
      <c r="K17" s="123"/>
      <c r="L17" s="123"/>
      <c r="M17" s="123"/>
      <c r="N17" s="123"/>
      <c r="O17" s="123"/>
      <c r="P17" s="123"/>
      <c r="Q17" s="123"/>
      <c r="R17" s="123"/>
      <c r="S17" s="135"/>
      <c r="T17" s="123"/>
      <c r="U17" s="123"/>
      <c r="V17" s="123"/>
      <c r="W17" s="123"/>
      <c r="X17" s="123"/>
      <c r="Y17" s="123"/>
      <c r="Z17" s="123"/>
      <c r="AA17" s="123"/>
      <c r="AB17" s="123"/>
      <c r="AC17" s="123"/>
      <c r="AD17" s="123"/>
      <c r="AE17" s="123"/>
      <c r="AF17" s="123"/>
      <c r="AG17" s="123"/>
      <c r="AH17" s="123"/>
      <c r="AI17" s="123"/>
      <c r="AJ17" s="135"/>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35"/>
      <c r="BH17" s="123"/>
      <c r="BI17" s="123"/>
      <c r="BJ17" s="123"/>
      <c r="BK17" s="123"/>
    </row>
    <row r="18" ht="13.8" spans="1:63">
      <c r="A18" s="123"/>
      <c r="B18" s="123"/>
      <c r="C18" s="123"/>
      <c r="D18" s="123"/>
      <c r="E18" s="123"/>
      <c r="F18" s="123"/>
      <c r="G18" s="123"/>
      <c r="H18" s="123"/>
      <c r="I18" s="123"/>
      <c r="J18" s="123"/>
      <c r="K18" s="123"/>
      <c r="L18" s="123"/>
      <c r="M18" s="123"/>
      <c r="N18" s="123"/>
      <c r="O18" s="123"/>
      <c r="P18" s="123"/>
      <c r="Q18" s="123"/>
      <c r="R18" s="123"/>
      <c r="S18" s="135"/>
      <c r="T18" s="123"/>
      <c r="U18" s="123"/>
      <c r="V18" s="123"/>
      <c r="W18" s="123"/>
      <c r="X18" s="123"/>
      <c r="Y18" s="123"/>
      <c r="Z18" s="123"/>
      <c r="AA18" s="123"/>
      <c r="AB18" s="123"/>
      <c r="AC18" s="123"/>
      <c r="AD18" s="123"/>
      <c r="AE18" s="123"/>
      <c r="AF18" s="123"/>
      <c r="AG18" s="123"/>
      <c r="AH18" s="123"/>
      <c r="AI18" s="123"/>
      <c r="AJ18" s="135"/>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35"/>
      <c r="BH18" s="123"/>
      <c r="BI18" s="123"/>
      <c r="BJ18" s="123"/>
      <c r="BK18" s="123"/>
    </row>
    <row r="19" ht="13.8" spans="1:63">
      <c r="A19" s="123"/>
      <c r="B19" s="123"/>
      <c r="C19" s="123"/>
      <c r="D19" s="123"/>
      <c r="E19" s="123"/>
      <c r="F19" s="123"/>
      <c r="G19" s="123"/>
      <c r="H19" s="123"/>
      <c r="I19" s="123"/>
      <c r="J19" s="123"/>
      <c r="K19" s="123"/>
      <c r="L19" s="123"/>
      <c r="M19" s="123"/>
      <c r="N19" s="123"/>
      <c r="O19" s="123"/>
      <c r="P19" s="123"/>
      <c r="Q19" s="123"/>
      <c r="R19" s="123"/>
      <c r="S19" s="135"/>
      <c r="T19" s="123"/>
      <c r="U19" s="123"/>
      <c r="V19" s="123"/>
      <c r="W19" s="123"/>
      <c r="X19" s="123"/>
      <c r="Y19" s="123"/>
      <c r="Z19" s="123"/>
      <c r="AA19" s="123"/>
      <c r="AB19" s="123"/>
      <c r="AC19" s="123"/>
      <c r="AD19" s="123"/>
      <c r="AE19" s="123"/>
      <c r="AF19" s="123"/>
      <c r="AG19" s="123"/>
      <c r="AH19" s="123"/>
      <c r="AI19" s="123"/>
      <c r="AJ19" s="135"/>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35"/>
      <c r="BH19" s="123"/>
      <c r="BI19" s="123"/>
      <c r="BJ19" s="123"/>
      <c r="BK19" s="123"/>
    </row>
    <row r="20" ht="13.8" spans="1:63">
      <c r="A20" s="123"/>
      <c r="B20" s="123"/>
      <c r="C20" s="123"/>
      <c r="D20" s="123"/>
      <c r="E20" s="123"/>
      <c r="F20" s="123"/>
      <c r="G20" s="123"/>
      <c r="H20" s="123"/>
      <c r="I20" s="123"/>
      <c r="J20" s="123"/>
      <c r="K20" s="123"/>
      <c r="L20" s="123"/>
      <c r="M20" s="123"/>
      <c r="N20" s="123"/>
      <c r="O20" s="123"/>
      <c r="P20" s="123"/>
      <c r="Q20" s="123"/>
      <c r="R20" s="123"/>
      <c r="S20" s="135"/>
      <c r="T20" s="123"/>
      <c r="U20" s="123"/>
      <c r="V20" s="123"/>
      <c r="W20" s="123"/>
      <c r="X20" s="123"/>
      <c r="Y20" s="123"/>
      <c r="Z20" s="123"/>
      <c r="AA20" s="123"/>
      <c r="AB20" s="123"/>
      <c r="AC20" s="123"/>
      <c r="AD20" s="123"/>
      <c r="AE20" s="123"/>
      <c r="AF20" s="123"/>
      <c r="AG20" s="123"/>
      <c r="AH20" s="123"/>
      <c r="AI20" s="123"/>
      <c r="AJ20" s="135"/>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35"/>
      <c r="BH20" s="123"/>
      <c r="BI20" s="123"/>
      <c r="BJ20" s="123"/>
      <c r="BK20" s="123"/>
    </row>
    <row r="21" ht="13.8" spans="1:63">
      <c r="A21" s="123"/>
      <c r="B21" s="123"/>
      <c r="C21" s="123"/>
      <c r="D21" s="123"/>
      <c r="E21" s="123"/>
      <c r="F21" s="123"/>
      <c r="G21" s="123"/>
      <c r="H21" s="123"/>
      <c r="I21" s="123"/>
      <c r="J21" s="123"/>
      <c r="K21" s="123"/>
      <c r="L21" s="123"/>
      <c r="M21" s="123"/>
      <c r="N21" s="123"/>
      <c r="O21" s="123"/>
      <c r="P21" s="123"/>
      <c r="Q21" s="123"/>
      <c r="R21" s="123"/>
      <c r="S21" s="135"/>
      <c r="T21" s="123"/>
      <c r="U21" s="123"/>
      <c r="V21" s="123"/>
      <c r="W21" s="123"/>
      <c r="X21" s="123"/>
      <c r="Y21" s="123"/>
      <c r="Z21" s="123"/>
      <c r="AA21" s="123"/>
      <c r="AB21" s="123"/>
      <c r="AC21" s="123"/>
      <c r="AD21" s="123"/>
      <c r="AE21" s="123"/>
      <c r="AF21" s="123"/>
      <c r="AG21" s="123"/>
      <c r="AH21" s="123"/>
      <c r="AI21" s="123"/>
      <c r="AJ21" s="135"/>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35"/>
      <c r="BH21" s="123"/>
      <c r="BI21" s="123"/>
      <c r="BJ21" s="123"/>
      <c r="BK21" s="123"/>
    </row>
    <row r="22" ht="13.8" spans="1:63">
      <c r="A22" s="123"/>
      <c r="B22" s="123"/>
      <c r="C22" s="123"/>
      <c r="D22" s="123"/>
      <c r="E22" s="123"/>
      <c r="F22" s="123"/>
      <c r="G22" s="123"/>
      <c r="H22" s="123"/>
      <c r="I22" s="123"/>
      <c r="J22" s="123"/>
      <c r="K22" s="123"/>
      <c r="L22" s="123"/>
      <c r="M22" s="123"/>
      <c r="N22" s="123"/>
      <c r="O22" s="123"/>
      <c r="P22" s="123"/>
      <c r="Q22" s="123"/>
      <c r="R22" s="123"/>
      <c r="S22" s="135"/>
      <c r="T22" s="123"/>
      <c r="U22" s="123"/>
      <c r="V22" s="123"/>
      <c r="W22" s="123"/>
      <c r="X22" s="123"/>
      <c r="Y22" s="123"/>
      <c r="Z22" s="123"/>
      <c r="AA22" s="123"/>
      <c r="AB22" s="123"/>
      <c r="AC22" s="123"/>
      <c r="AD22" s="123"/>
      <c r="AE22" s="123"/>
      <c r="AF22" s="123"/>
      <c r="AG22" s="123"/>
      <c r="AH22" s="123"/>
      <c r="AI22" s="123"/>
      <c r="AJ22" s="135"/>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35"/>
      <c r="BH22" s="123"/>
      <c r="BI22" s="123"/>
      <c r="BJ22" s="123"/>
      <c r="BK22" s="123"/>
    </row>
    <row r="23" ht="13.8" spans="1:63">
      <c r="A23" s="123"/>
      <c r="B23" s="123"/>
      <c r="C23" s="123"/>
      <c r="D23" s="123"/>
      <c r="E23" s="123"/>
      <c r="F23" s="123"/>
      <c r="G23" s="123"/>
      <c r="H23" s="123"/>
      <c r="I23" s="123"/>
      <c r="J23" s="123"/>
      <c r="K23" s="123"/>
      <c r="L23" s="123"/>
      <c r="M23" s="123"/>
      <c r="N23" s="123"/>
      <c r="O23" s="123"/>
      <c r="P23" s="123"/>
      <c r="Q23" s="123"/>
      <c r="R23" s="123"/>
      <c r="S23" s="135"/>
      <c r="T23" s="123"/>
      <c r="U23" s="123"/>
      <c r="V23" s="123"/>
      <c r="W23" s="123"/>
      <c r="X23" s="123"/>
      <c r="Y23" s="123"/>
      <c r="Z23" s="123"/>
      <c r="AA23" s="123"/>
      <c r="AB23" s="123"/>
      <c r="AC23" s="123"/>
      <c r="AD23" s="123"/>
      <c r="AE23" s="123"/>
      <c r="AF23" s="123"/>
      <c r="AG23" s="123"/>
      <c r="AH23" s="123"/>
      <c r="AI23" s="123"/>
      <c r="AJ23" s="135"/>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35"/>
      <c r="BH23" s="123"/>
      <c r="BI23" s="123"/>
      <c r="BJ23" s="123"/>
      <c r="BK23" s="123"/>
    </row>
    <row r="24" ht="13.8" spans="1:63">
      <c r="A24" s="123"/>
      <c r="B24" s="123"/>
      <c r="C24" s="123"/>
      <c r="D24" s="123"/>
      <c r="E24" s="123"/>
      <c r="F24" s="123"/>
      <c r="G24" s="123"/>
      <c r="H24" s="123"/>
      <c r="I24" s="123"/>
      <c r="J24" s="123"/>
      <c r="K24" s="123"/>
      <c r="L24" s="123"/>
      <c r="M24" s="123"/>
      <c r="N24" s="123"/>
      <c r="O24" s="123"/>
      <c r="P24" s="123"/>
      <c r="Q24" s="123"/>
      <c r="R24" s="123"/>
      <c r="S24" s="135"/>
      <c r="T24" s="123"/>
      <c r="U24" s="123"/>
      <c r="V24" s="123"/>
      <c r="W24" s="123"/>
      <c r="X24" s="123"/>
      <c r="Y24" s="123"/>
      <c r="Z24" s="123"/>
      <c r="AA24" s="123"/>
      <c r="AB24" s="123"/>
      <c r="AC24" s="123"/>
      <c r="AD24" s="123"/>
      <c r="AE24" s="123"/>
      <c r="AF24" s="123"/>
      <c r="AG24" s="123"/>
      <c r="AH24" s="123"/>
      <c r="AI24" s="123"/>
      <c r="AJ24" s="135"/>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35"/>
      <c r="BH24" s="123"/>
      <c r="BI24" s="123"/>
      <c r="BJ24" s="123"/>
      <c r="BK24" s="123"/>
    </row>
    <row r="25" ht="13.8" spans="1:63">
      <c r="A25" s="123"/>
      <c r="B25" s="123"/>
      <c r="C25" s="123"/>
      <c r="D25" s="123"/>
      <c r="E25" s="123"/>
      <c r="F25" s="123"/>
      <c r="G25" s="123"/>
      <c r="H25" s="123"/>
      <c r="I25" s="123"/>
      <c r="J25" s="123"/>
      <c r="K25" s="123"/>
      <c r="L25" s="123"/>
      <c r="M25" s="123"/>
      <c r="N25" s="123"/>
      <c r="O25" s="123"/>
      <c r="P25" s="123"/>
      <c r="Q25" s="123"/>
      <c r="R25" s="123"/>
      <c r="S25" s="135"/>
      <c r="T25" s="123"/>
      <c r="U25" s="123"/>
      <c r="V25" s="123"/>
      <c r="W25" s="123"/>
      <c r="X25" s="123"/>
      <c r="Y25" s="123"/>
      <c r="Z25" s="123"/>
      <c r="AA25" s="123"/>
      <c r="AB25" s="123"/>
      <c r="AC25" s="123"/>
      <c r="AD25" s="123"/>
      <c r="AE25" s="123"/>
      <c r="AF25" s="123"/>
      <c r="AG25" s="123"/>
      <c r="AH25" s="123"/>
      <c r="AI25" s="123"/>
      <c r="AJ25" s="135"/>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35"/>
      <c r="BH25" s="123"/>
      <c r="BI25" s="123"/>
      <c r="BJ25" s="123"/>
      <c r="BK25" s="123"/>
    </row>
    <row r="26" ht="13.8" spans="1:63">
      <c r="A26" s="123"/>
      <c r="B26" s="123"/>
      <c r="C26" s="123"/>
      <c r="D26" s="123"/>
      <c r="E26" s="123"/>
      <c r="F26" s="123"/>
      <c r="G26" s="123"/>
      <c r="H26" s="123"/>
      <c r="I26" s="123"/>
      <c r="J26" s="123"/>
      <c r="K26" s="123"/>
      <c r="L26" s="123"/>
      <c r="M26" s="123"/>
      <c r="N26" s="123"/>
      <c r="O26" s="123"/>
      <c r="P26" s="123"/>
      <c r="Q26" s="123"/>
      <c r="R26" s="123"/>
      <c r="S26" s="135"/>
      <c r="T26" s="123"/>
      <c r="U26" s="123"/>
      <c r="V26" s="123"/>
      <c r="W26" s="123"/>
      <c r="X26" s="123"/>
      <c r="Y26" s="123"/>
      <c r="Z26" s="123"/>
      <c r="AA26" s="123"/>
      <c r="AB26" s="123"/>
      <c r="AC26" s="123"/>
      <c r="AD26" s="123"/>
      <c r="AE26" s="123"/>
      <c r="AF26" s="123"/>
      <c r="AG26" s="123"/>
      <c r="AH26" s="123"/>
      <c r="AI26" s="123"/>
      <c r="AJ26" s="135"/>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35"/>
      <c r="BH26" s="123"/>
      <c r="BI26" s="123"/>
      <c r="BJ26" s="123"/>
      <c r="BK26" s="123"/>
    </row>
    <row r="27" ht="13.8" spans="1:63">
      <c r="A27" s="123"/>
      <c r="B27" s="123"/>
      <c r="C27" s="123"/>
      <c r="D27" s="123"/>
      <c r="E27" s="123"/>
      <c r="F27" s="123"/>
      <c r="G27" s="123"/>
      <c r="H27" s="123"/>
      <c r="I27" s="123"/>
      <c r="J27" s="123"/>
      <c r="K27" s="123"/>
      <c r="L27" s="123"/>
      <c r="M27" s="123"/>
      <c r="N27" s="123"/>
      <c r="O27" s="123"/>
      <c r="P27" s="123"/>
      <c r="Q27" s="123"/>
      <c r="R27" s="123"/>
      <c r="S27" s="135"/>
      <c r="T27" s="123"/>
      <c r="U27" s="123"/>
      <c r="V27" s="123"/>
      <c r="W27" s="123"/>
      <c r="X27" s="123"/>
      <c r="Y27" s="123"/>
      <c r="Z27" s="123"/>
      <c r="AA27" s="123"/>
      <c r="AB27" s="123"/>
      <c r="AC27" s="123"/>
      <c r="AD27" s="123"/>
      <c r="AE27" s="123"/>
      <c r="AF27" s="123"/>
      <c r="AG27" s="123"/>
      <c r="AH27" s="123"/>
      <c r="AI27" s="123"/>
      <c r="AJ27" s="135"/>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35"/>
      <c r="BH27" s="123"/>
      <c r="BI27" s="123"/>
      <c r="BJ27" s="123"/>
      <c r="BK27" s="123"/>
    </row>
    <row r="28" ht="13.8" spans="1:63">
      <c r="A28" s="124"/>
      <c r="B28" s="124"/>
      <c r="C28" s="124"/>
      <c r="D28" s="124"/>
      <c r="E28" s="124"/>
      <c r="F28" s="124"/>
      <c r="G28" s="124"/>
      <c r="H28" s="124"/>
      <c r="I28" s="124"/>
      <c r="J28" s="124"/>
      <c r="K28" s="124"/>
      <c r="L28" s="124"/>
      <c r="M28" s="124"/>
      <c r="N28" s="124"/>
      <c r="O28" s="124"/>
      <c r="P28" s="124"/>
      <c r="Q28" s="124"/>
      <c r="R28" s="124"/>
      <c r="S28" s="136"/>
      <c r="T28" s="124"/>
      <c r="U28" s="124"/>
      <c r="V28" s="124"/>
      <c r="W28" s="124"/>
      <c r="X28" s="124"/>
      <c r="Y28" s="124"/>
      <c r="Z28" s="124"/>
      <c r="AA28" s="124"/>
      <c r="AB28" s="124"/>
      <c r="AC28" s="124"/>
      <c r="AD28" s="124"/>
      <c r="AE28" s="124"/>
      <c r="AF28" s="124"/>
      <c r="AG28" s="124"/>
      <c r="AH28" s="124"/>
      <c r="AI28" s="124"/>
      <c r="AJ28" s="136"/>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36"/>
      <c r="BH28" s="124"/>
      <c r="BI28" s="124"/>
      <c r="BJ28" s="124"/>
      <c r="BK28" s="124"/>
    </row>
    <row r="29" ht="13.8" spans="1:63">
      <c r="A29" s="124"/>
      <c r="B29" s="124"/>
      <c r="C29" s="124"/>
      <c r="D29" s="124"/>
      <c r="E29" s="124"/>
      <c r="F29" s="124"/>
      <c r="G29" s="124"/>
      <c r="H29" s="124"/>
      <c r="I29" s="124"/>
      <c r="J29" s="124"/>
      <c r="K29" s="124"/>
      <c r="L29" s="124"/>
      <c r="M29" s="124"/>
      <c r="N29" s="124"/>
      <c r="O29" s="124"/>
      <c r="P29" s="124"/>
      <c r="Q29" s="124"/>
      <c r="R29" s="124"/>
      <c r="S29" s="136"/>
      <c r="T29" s="124"/>
      <c r="U29" s="124"/>
      <c r="V29" s="124"/>
      <c r="W29" s="124"/>
      <c r="X29" s="124"/>
      <c r="Y29" s="124"/>
      <c r="Z29" s="124"/>
      <c r="AA29" s="124"/>
      <c r="AB29" s="124"/>
      <c r="AC29" s="124"/>
      <c r="AD29" s="124"/>
      <c r="AE29" s="124"/>
      <c r="AF29" s="124"/>
      <c r="AG29" s="124"/>
      <c r="AH29" s="124"/>
      <c r="AI29" s="124"/>
      <c r="AJ29" s="136"/>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36"/>
      <c r="BH29" s="124"/>
      <c r="BI29" s="124"/>
      <c r="BJ29" s="124"/>
      <c r="BK29" s="124"/>
    </row>
    <row r="30" ht="13.8" spans="1:63">
      <c r="A30" s="124"/>
      <c r="B30" s="124"/>
      <c r="C30" s="124"/>
      <c r="D30" s="124"/>
      <c r="E30" s="124"/>
      <c r="F30" s="124"/>
      <c r="G30" s="124"/>
      <c r="H30" s="124"/>
      <c r="I30" s="124"/>
      <c r="J30" s="124"/>
      <c r="K30" s="124"/>
      <c r="L30" s="124"/>
      <c r="M30" s="124"/>
      <c r="N30" s="124"/>
      <c r="O30" s="124"/>
      <c r="P30" s="124"/>
      <c r="Q30" s="124"/>
      <c r="R30" s="124"/>
      <c r="S30" s="136"/>
      <c r="T30" s="124"/>
      <c r="U30" s="124"/>
      <c r="V30" s="124"/>
      <c r="W30" s="124"/>
      <c r="X30" s="124"/>
      <c r="Y30" s="124"/>
      <c r="Z30" s="124"/>
      <c r="AA30" s="124"/>
      <c r="AB30" s="124"/>
      <c r="AC30" s="124"/>
      <c r="AD30" s="124"/>
      <c r="AE30" s="124"/>
      <c r="AF30" s="124"/>
      <c r="AG30" s="124"/>
      <c r="AH30" s="124"/>
      <c r="AI30" s="124"/>
      <c r="AJ30" s="136"/>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36"/>
      <c r="BH30" s="124"/>
      <c r="BI30" s="124"/>
      <c r="BJ30" s="124"/>
      <c r="BK30" s="124"/>
    </row>
    <row r="31" ht="13.8" spans="1:63">
      <c r="A31" s="124"/>
      <c r="B31" s="124"/>
      <c r="C31" s="124"/>
      <c r="D31" s="124"/>
      <c r="E31" s="124"/>
      <c r="F31" s="124"/>
      <c r="G31" s="124"/>
      <c r="H31" s="124"/>
      <c r="I31" s="124"/>
      <c r="J31" s="124"/>
      <c r="K31" s="124"/>
      <c r="L31" s="124"/>
      <c r="M31" s="124"/>
      <c r="N31" s="124"/>
      <c r="O31" s="124"/>
      <c r="P31" s="124"/>
      <c r="Q31" s="124"/>
      <c r="R31" s="124"/>
      <c r="S31" s="136"/>
      <c r="T31" s="124"/>
      <c r="U31" s="124"/>
      <c r="V31" s="124"/>
      <c r="W31" s="124"/>
      <c r="X31" s="124"/>
      <c r="Y31" s="124"/>
      <c r="Z31" s="124"/>
      <c r="AA31" s="124"/>
      <c r="AB31" s="124"/>
      <c r="AC31" s="124"/>
      <c r="AD31" s="124"/>
      <c r="AE31" s="124"/>
      <c r="AF31" s="124"/>
      <c r="AG31" s="124"/>
      <c r="AH31" s="124"/>
      <c r="AI31" s="124"/>
      <c r="AJ31" s="136"/>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36"/>
      <c r="BH31" s="124"/>
      <c r="BI31" s="124"/>
      <c r="BJ31" s="124"/>
      <c r="BK31" s="124"/>
    </row>
    <row r="32" ht="13.8" spans="1:63">
      <c r="A32" s="124"/>
      <c r="B32" s="124"/>
      <c r="C32" s="124"/>
      <c r="D32" s="124"/>
      <c r="E32" s="124"/>
      <c r="F32" s="124"/>
      <c r="G32" s="124"/>
      <c r="H32" s="124"/>
      <c r="I32" s="124"/>
      <c r="J32" s="124"/>
      <c r="K32" s="124"/>
      <c r="L32" s="124"/>
      <c r="M32" s="124"/>
      <c r="N32" s="124"/>
      <c r="O32" s="124"/>
      <c r="P32" s="124"/>
      <c r="Q32" s="124"/>
      <c r="R32" s="124"/>
      <c r="S32" s="136"/>
      <c r="T32" s="124"/>
      <c r="U32" s="124"/>
      <c r="V32" s="124"/>
      <c r="W32" s="124"/>
      <c r="X32" s="124"/>
      <c r="Y32" s="124"/>
      <c r="Z32" s="124"/>
      <c r="AA32" s="124"/>
      <c r="AB32" s="124"/>
      <c r="AC32" s="124"/>
      <c r="AD32" s="124"/>
      <c r="AE32" s="124"/>
      <c r="AF32" s="124"/>
      <c r="AG32" s="124"/>
      <c r="AH32" s="124"/>
      <c r="AI32" s="124"/>
      <c r="AJ32" s="136"/>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36"/>
      <c r="BH32" s="124"/>
      <c r="BI32" s="124"/>
      <c r="BJ32" s="124"/>
      <c r="BK32" s="124"/>
    </row>
    <row r="33" ht="13.8" spans="1:63">
      <c r="A33" s="124"/>
      <c r="B33" s="124"/>
      <c r="C33" s="124"/>
      <c r="D33" s="124"/>
      <c r="E33" s="124"/>
      <c r="F33" s="124"/>
      <c r="G33" s="124"/>
      <c r="H33" s="124"/>
      <c r="I33" s="124"/>
      <c r="J33" s="124"/>
      <c r="K33" s="124"/>
      <c r="L33" s="124"/>
      <c r="M33" s="124"/>
      <c r="N33" s="124"/>
      <c r="O33" s="124"/>
      <c r="P33" s="124"/>
      <c r="Q33" s="124"/>
      <c r="R33" s="124"/>
      <c r="S33" s="136"/>
      <c r="T33" s="124"/>
      <c r="U33" s="124"/>
      <c r="V33" s="124"/>
      <c r="W33" s="124"/>
      <c r="X33" s="124"/>
      <c r="Y33" s="124"/>
      <c r="Z33" s="124"/>
      <c r="AA33" s="124"/>
      <c r="AB33" s="124"/>
      <c r="AC33" s="124"/>
      <c r="AD33" s="124"/>
      <c r="AE33" s="124"/>
      <c r="AF33" s="124"/>
      <c r="AG33" s="124"/>
      <c r="AH33" s="124"/>
      <c r="AI33" s="124"/>
      <c r="AJ33" s="136"/>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36"/>
      <c r="BH33" s="124"/>
      <c r="BI33" s="124"/>
      <c r="BJ33" s="124"/>
      <c r="BK33" s="124"/>
    </row>
    <row r="34" ht="13.8" spans="1:63">
      <c r="A34" s="124"/>
      <c r="B34" s="124"/>
      <c r="C34" s="124"/>
      <c r="D34" s="124"/>
      <c r="E34" s="124"/>
      <c r="F34" s="124"/>
      <c r="G34" s="124"/>
      <c r="H34" s="124"/>
      <c r="I34" s="124"/>
      <c r="J34" s="124"/>
      <c r="K34" s="124"/>
      <c r="L34" s="124"/>
      <c r="M34" s="124"/>
      <c r="N34" s="124"/>
      <c r="O34" s="124"/>
      <c r="P34" s="124"/>
      <c r="Q34" s="124"/>
      <c r="R34" s="124"/>
      <c r="S34" s="136"/>
      <c r="T34" s="124"/>
      <c r="U34" s="124"/>
      <c r="V34" s="124"/>
      <c r="W34" s="124"/>
      <c r="X34" s="124"/>
      <c r="Y34" s="124"/>
      <c r="Z34" s="124"/>
      <c r="AA34" s="124"/>
      <c r="AB34" s="124"/>
      <c r="AC34" s="124"/>
      <c r="AD34" s="124"/>
      <c r="AE34" s="124"/>
      <c r="AF34" s="124"/>
      <c r="AG34" s="124"/>
      <c r="AH34" s="124"/>
      <c r="AI34" s="124"/>
      <c r="AJ34" s="136"/>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36"/>
      <c r="BH34" s="124"/>
      <c r="BI34" s="124"/>
      <c r="BJ34" s="124"/>
      <c r="BK34" s="124"/>
    </row>
    <row r="35" ht="13.8" spans="1:63">
      <c r="A35" s="124"/>
      <c r="B35" s="124"/>
      <c r="C35" s="124"/>
      <c r="D35" s="124"/>
      <c r="E35" s="124"/>
      <c r="F35" s="124"/>
      <c r="G35" s="124"/>
      <c r="H35" s="124"/>
      <c r="I35" s="124"/>
      <c r="J35" s="124"/>
      <c r="K35" s="124"/>
      <c r="L35" s="124"/>
      <c r="M35" s="124"/>
      <c r="N35" s="124"/>
      <c r="O35" s="124"/>
      <c r="P35" s="124"/>
      <c r="Q35" s="124"/>
      <c r="R35" s="124"/>
      <c r="S35" s="136"/>
      <c r="T35" s="124"/>
      <c r="U35" s="124"/>
      <c r="V35" s="124"/>
      <c r="W35" s="124"/>
      <c r="X35" s="124"/>
      <c r="Y35" s="124"/>
      <c r="Z35" s="124"/>
      <c r="AA35" s="124"/>
      <c r="AB35" s="124"/>
      <c r="AC35" s="124"/>
      <c r="AD35" s="124"/>
      <c r="AE35" s="124"/>
      <c r="AF35" s="124"/>
      <c r="AG35" s="124"/>
      <c r="AH35" s="124"/>
      <c r="AI35" s="124"/>
      <c r="AJ35" s="136"/>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36"/>
      <c r="BH35" s="124"/>
      <c r="BI35" s="124"/>
      <c r="BJ35" s="124"/>
      <c r="BK35" s="124"/>
    </row>
    <row r="36" ht="13.8" spans="1:63">
      <c r="A36" s="124"/>
      <c r="B36" s="124"/>
      <c r="C36" s="124"/>
      <c r="D36" s="124"/>
      <c r="E36" s="124"/>
      <c r="F36" s="124"/>
      <c r="G36" s="124"/>
      <c r="H36" s="124"/>
      <c r="I36" s="124"/>
      <c r="J36" s="124"/>
      <c r="K36" s="124"/>
      <c r="L36" s="124"/>
      <c r="M36" s="124"/>
      <c r="N36" s="124"/>
      <c r="O36" s="124"/>
      <c r="P36" s="124"/>
      <c r="Q36" s="124"/>
      <c r="R36" s="124"/>
      <c r="S36" s="136"/>
      <c r="T36" s="124"/>
      <c r="U36" s="124"/>
      <c r="V36" s="124"/>
      <c r="W36" s="124"/>
      <c r="X36" s="124"/>
      <c r="Y36" s="124"/>
      <c r="Z36" s="124"/>
      <c r="AA36" s="124"/>
      <c r="AB36" s="124"/>
      <c r="AC36" s="124"/>
      <c r="AD36" s="124"/>
      <c r="AE36" s="124"/>
      <c r="AF36" s="124"/>
      <c r="AG36" s="124"/>
      <c r="AH36" s="124"/>
      <c r="AI36" s="124"/>
      <c r="AJ36" s="136"/>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36"/>
      <c r="BH36" s="124"/>
      <c r="BI36" s="124"/>
      <c r="BJ36" s="124"/>
      <c r="BK36" s="124"/>
    </row>
    <row r="37" ht="13.8" spans="1:63">
      <c r="A37" s="124"/>
      <c r="B37" s="124"/>
      <c r="C37" s="124"/>
      <c r="D37" s="124"/>
      <c r="E37" s="124"/>
      <c r="F37" s="124"/>
      <c r="G37" s="124"/>
      <c r="H37" s="124"/>
      <c r="I37" s="124"/>
      <c r="J37" s="124"/>
      <c r="K37" s="124"/>
      <c r="L37" s="124"/>
      <c r="M37" s="124"/>
      <c r="N37" s="124"/>
      <c r="O37" s="124"/>
      <c r="P37" s="124"/>
      <c r="Q37" s="124"/>
      <c r="R37" s="124"/>
      <c r="S37" s="136"/>
      <c r="T37" s="124"/>
      <c r="U37" s="124"/>
      <c r="V37" s="124"/>
      <c r="W37" s="124"/>
      <c r="X37" s="124"/>
      <c r="Y37" s="124"/>
      <c r="Z37" s="124"/>
      <c r="AA37" s="124"/>
      <c r="AB37" s="124"/>
      <c r="AC37" s="124"/>
      <c r="AD37" s="124"/>
      <c r="AE37" s="124"/>
      <c r="AF37" s="124"/>
      <c r="AG37" s="124"/>
      <c r="AH37" s="124"/>
      <c r="AI37" s="124"/>
      <c r="AJ37" s="136"/>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36"/>
      <c r="BH37" s="124"/>
      <c r="BI37" s="124"/>
      <c r="BJ37" s="124"/>
      <c r="BK37" s="124"/>
    </row>
    <row r="38" ht="13.8" spans="1:63">
      <c r="A38" s="124"/>
      <c r="B38" s="124"/>
      <c r="C38" s="124"/>
      <c r="D38" s="124"/>
      <c r="E38" s="124"/>
      <c r="F38" s="124"/>
      <c r="G38" s="124"/>
      <c r="H38" s="124"/>
      <c r="I38" s="124"/>
      <c r="J38" s="124"/>
      <c r="K38" s="124"/>
      <c r="L38" s="124"/>
      <c r="M38" s="124"/>
      <c r="N38" s="124"/>
      <c r="O38" s="124"/>
      <c r="P38" s="124"/>
      <c r="Q38" s="124"/>
      <c r="R38" s="124"/>
      <c r="S38" s="136"/>
      <c r="T38" s="124"/>
      <c r="U38" s="124"/>
      <c r="V38" s="124"/>
      <c r="W38" s="124"/>
      <c r="X38" s="124"/>
      <c r="Y38" s="124"/>
      <c r="Z38" s="124"/>
      <c r="AA38" s="124"/>
      <c r="AB38" s="124"/>
      <c r="AC38" s="124"/>
      <c r="AD38" s="124"/>
      <c r="AE38" s="124"/>
      <c r="AF38" s="124"/>
      <c r="AG38" s="124"/>
      <c r="AH38" s="124"/>
      <c r="AI38" s="124"/>
      <c r="AJ38" s="136"/>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36"/>
      <c r="BH38" s="124"/>
      <c r="BI38" s="124"/>
      <c r="BJ38" s="124"/>
      <c r="BK38" s="124"/>
    </row>
    <row r="39" ht="13.8" spans="1:63">
      <c r="A39" s="124"/>
      <c r="B39" s="124"/>
      <c r="C39" s="124"/>
      <c r="D39" s="124"/>
      <c r="E39" s="124"/>
      <c r="F39" s="124"/>
      <c r="G39" s="124"/>
      <c r="H39" s="124"/>
      <c r="I39" s="124"/>
      <c r="J39" s="124"/>
      <c r="K39" s="124"/>
      <c r="L39" s="124"/>
      <c r="M39" s="124"/>
      <c r="N39" s="124"/>
      <c r="O39" s="124"/>
      <c r="P39" s="124"/>
      <c r="Q39" s="124"/>
      <c r="R39" s="124"/>
      <c r="S39" s="136"/>
      <c r="T39" s="124"/>
      <c r="U39" s="124"/>
      <c r="V39" s="124"/>
      <c r="W39" s="124"/>
      <c r="X39" s="124"/>
      <c r="Y39" s="124"/>
      <c r="Z39" s="124"/>
      <c r="AA39" s="124"/>
      <c r="AB39" s="124"/>
      <c r="AC39" s="124"/>
      <c r="AD39" s="124"/>
      <c r="AE39" s="124"/>
      <c r="AF39" s="124"/>
      <c r="AG39" s="124"/>
      <c r="AH39" s="124"/>
      <c r="AI39" s="124"/>
      <c r="AJ39" s="136"/>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36"/>
      <c r="BH39" s="124"/>
      <c r="BI39" s="124"/>
      <c r="BJ39" s="124"/>
      <c r="BK39" s="124"/>
    </row>
    <row r="40" ht="13.8" spans="1:63">
      <c r="A40" s="124"/>
      <c r="B40" s="124"/>
      <c r="C40" s="124"/>
      <c r="D40" s="124"/>
      <c r="E40" s="124"/>
      <c r="F40" s="124"/>
      <c r="G40" s="124"/>
      <c r="H40" s="124"/>
      <c r="I40" s="124"/>
      <c r="J40" s="124"/>
      <c r="K40" s="124"/>
      <c r="L40" s="124"/>
      <c r="M40" s="124"/>
      <c r="N40" s="124"/>
      <c r="O40" s="124"/>
      <c r="P40" s="124"/>
      <c r="Q40" s="124"/>
      <c r="R40" s="124"/>
      <c r="S40" s="136"/>
      <c r="T40" s="124"/>
      <c r="U40" s="124"/>
      <c r="V40" s="124"/>
      <c r="W40" s="124"/>
      <c r="X40" s="124"/>
      <c r="Y40" s="124"/>
      <c r="Z40" s="124"/>
      <c r="AA40" s="124"/>
      <c r="AB40" s="124"/>
      <c r="AC40" s="124"/>
      <c r="AD40" s="124"/>
      <c r="AE40" s="124"/>
      <c r="AF40" s="124"/>
      <c r="AG40" s="124"/>
      <c r="AH40" s="124"/>
      <c r="AI40" s="124"/>
      <c r="AJ40" s="136"/>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36"/>
      <c r="BH40" s="124"/>
      <c r="BI40" s="124"/>
      <c r="BJ40" s="124"/>
      <c r="BK40" s="124"/>
    </row>
    <row r="41" ht="13.8" spans="1:63">
      <c r="A41" s="124"/>
      <c r="B41" s="124"/>
      <c r="C41" s="124"/>
      <c r="D41" s="124"/>
      <c r="E41" s="124"/>
      <c r="F41" s="124"/>
      <c r="G41" s="124"/>
      <c r="H41" s="124"/>
      <c r="I41" s="124"/>
      <c r="J41" s="124"/>
      <c r="K41" s="124"/>
      <c r="L41" s="124"/>
      <c r="M41" s="124"/>
      <c r="N41" s="124"/>
      <c r="O41" s="124"/>
      <c r="P41" s="124"/>
      <c r="Q41" s="124"/>
      <c r="R41" s="124"/>
      <c r="S41" s="136"/>
      <c r="T41" s="124"/>
      <c r="U41" s="124"/>
      <c r="V41" s="124"/>
      <c r="W41" s="124"/>
      <c r="X41" s="124"/>
      <c r="Y41" s="124"/>
      <c r="Z41" s="124"/>
      <c r="AA41" s="124"/>
      <c r="AB41" s="124"/>
      <c r="AC41" s="124"/>
      <c r="AD41" s="124"/>
      <c r="AE41" s="124"/>
      <c r="AF41" s="124"/>
      <c r="AG41" s="124"/>
      <c r="AH41" s="124"/>
      <c r="AI41" s="124"/>
      <c r="AJ41" s="136"/>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36"/>
      <c r="BH41" s="124"/>
      <c r="BI41" s="124"/>
      <c r="BJ41" s="124"/>
      <c r="BK41" s="124"/>
    </row>
    <row r="42" ht="13.8" spans="1:63">
      <c r="A42" s="124"/>
      <c r="B42" s="124"/>
      <c r="C42" s="124"/>
      <c r="D42" s="124"/>
      <c r="E42" s="124"/>
      <c r="F42" s="124"/>
      <c r="G42" s="124"/>
      <c r="H42" s="124"/>
      <c r="I42" s="124"/>
      <c r="J42" s="124"/>
      <c r="K42" s="124"/>
      <c r="L42" s="124"/>
      <c r="M42" s="124"/>
      <c r="N42" s="124"/>
      <c r="O42" s="124"/>
      <c r="P42" s="124"/>
      <c r="Q42" s="124"/>
      <c r="R42" s="124"/>
      <c r="S42" s="136"/>
      <c r="T42" s="124"/>
      <c r="U42" s="124"/>
      <c r="V42" s="124"/>
      <c r="W42" s="124"/>
      <c r="X42" s="124"/>
      <c r="Y42" s="124"/>
      <c r="Z42" s="124"/>
      <c r="AA42" s="124"/>
      <c r="AB42" s="124"/>
      <c r="AC42" s="124"/>
      <c r="AD42" s="124"/>
      <c r="AE42" s="124"/>
      <c r="AF42" s="124"/>
      <c r="AG42" s="124"/>
      <c r="AH42" s="124"/>
      <c r="AI42" s="124"/>
      <c r="AJ42" s="136"/>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36"/>
      <c r="BH42" s="124"/>
      <c r="BI42" s="124"/>
      <c r="BJ42" s="124"/>
      <c r="BK42" s="124"/>
    </row>
    <row r="43" ht="13.8" spans="1:63">
      <c r="A43" s="124"/>
      <c r="B43" s="124"/>
      <c r="C43" s="124"/>
      <c r="D43" s="124"/>
      <c r="E43" s="124"/>
      <c r="F43" s="124"/>
      <c r="G43" s="124"/>
      <c r="H43" s="124"/>
      <c r="I43" s="124"/>
      <c r="J43" s="124"/>
      <c r="K43" s="124"/>
      <c r="L43" s="124"/>
      <c r="M43" s="124"/>
      <c r="N43" s="124"/>
      <c r="O43" s="124"/>
      <c r="P43" s="124"/>
      <c r="Q43" s="124"/>
      <c r="R43" s="124"/>
      <c r="S43" s="136"/>
      <c r="T43" s="124"/>
      <c r="U43" s="124"/>
      <c r="V43" s="124"/>
      <c r="W43" s="124"/>
      <c r="X43" s="124"/>
      <c r="Y43" s="124"/>
      <c r="Z43" s="124"/>
      <c r="AA43" s="124"/>
      <c r="AB43" s="124"/>
      <c r="AC43" s="124"/>
      <c r="AD43" s="124"/>
      <c r="AE43" s="124"/>
      <c r="AF43" s="124"/>
      <c r="AG43" s="124"/>
      <c r="AH43" s="124"/>
      <c r="AI43" s="124"/>
      <c r="AJ43" s="136"/>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36"/>
      <c r="BH43" s="124"/>
      <c r="BI43" s="124"/>
      <c r="BJ43" s="124"/>
      <c r="BK43" s="124"/>
    </row>
    <row r="44" ht="13.8" spans="1:63">
      <c r="A44" s="124"/>
      <c r="B44" s="124"/>
      <c r="C44" s="124"/>
      <c r="D44" s="124"/>
      <c r="E44" s="124"/>
      <c r="F44" s="124"/>
      <c r="G44" s="124"/>
      <c r="H44" s="124"/>
      <c r="I44" s="124"/>
      <c r="J44" s="124"/>
      <c r="K44" s="124"/>
      <c r="L44" s="124"/>
      <c r="M44" s="124"/>
      <c r="N44" s="124"/>
      <c r="O44" s="124"/>
      <c r="P44" s="124"/>
      <c r="Q44" s="124"/>
      <c r="R44" s="124"/>
      <c r="S44" s="136"/>
      <c r="T44" s="124"/>
      <c r="U44" s="124"/>
      <c r="V44" s="124"/>
      <c r="W44" s="124"/>
      <c r="X44" s="124"/>
      <c r="Y44" s="124"/>
      <c r="Z44" s="124"/>
      <c r="AA44" s="124"/>
      <c r="AB44" s="124"/>
      <c r="AC44" s="124"/>
      <c r="AD44" s="124"/>
      <c r="AE44" s="124"/>
      <c r="AF44" s="124"/>
      <c r="AG44" s="124"/>
      <c r="AH44" s="124"/>
      <c r="AI44" s="124"/>
      <c r="AJ44" s="136"/>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36"/>
      <c r="BH44" s="124"/>
      <c r="BI44" s="124"/>
      <c r="BJ44" s="124"/>
      <c r="BK44" s="124"/>
    </row>
    <row r="45" ht="13.8" spans="1:63">
      <c r="A45" s="124"/>
      <c r="B45" s="124"/>
      <c r="C45" s="124"/>
      <c r="D45" s="124"/>
      <c r="E45" s="124"/>
      <c r="F45" s="124"/>
      <c r="G45" s="124"/>
      <c r="H45" s="124"/>
      <c r="I45" s="124"/>
      <c r="J45" s="124"/>
      <c r="K45" s="124"/>
      <c r="L45" s="124"/>
      <c r="M45" s="124"/>
      <c r="N45" s="124"/>
      <c r="O45" s="124"/>
      <c r="P45" s="124"/>
      <c r="Q45" s="124"/>
      <c r="R45" s="124"/>
      <c r="S45" s="136"/>
      <c r="T45" s="124"/>
      <c r="U45" s="124"/>
      <c r="V45" s="124"/>
      <c r="W45" s="124"/>
      <c r="X45" s="124"/>
      <c r="Y45" s="124"/>
      <c r="Z45" s="124"/>
      <c r="AA45" s="124"/>
      <c r="AB45" s="124"/>
      <c r="AC45" s="124"/>
      <c r="AD45" s="124"/>
      <c r="AE45" s="124"/>
      <c r="AF45" s="124"/>
      <c r="AG45" s="124"/>
      <c r="AH45" s="124"/>
      <c r="AI45" s="124"/>
      <c r="AJ45" s="136"/>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36"/>
      <c r="BH45" s="124"/>
      <c r="BI45" s="124"/>
      <c r="BJ45" s="124"/>
      <c r="BK45" s="124"/>
    </row>
    <row r="46" ht="13.8" spans="1:63">
      <c r="A46" s="124"/>
      <c r="B46" s="124"/>
      <c r="C46" s="124"/>
      <c r="D46" s="124"/>
      <c r="E46" s="124"/>
      <c r="F46" s="124"/>
      <c r="G46" s="124"/>
      <c r="H46" s="124"/>
      <c r="I46" s="124"/>
      <c r="J46" s="124"/>
      <c r="K46" s="124"/>
      <c r="L46" s="124"/>
      <c r="M46" s="124"/>
      <c r="N46" s="124"/>
      <c r="O46" s="124"/>
      <c r="P46" s="124"/>
      <c r="Q46" s="124"/>
      <c r="R46" s="124"/>
      <c r="S46" s="136"/>
      <c r="T46" s="124"/>
      <c r="U46" s="124"/>
      <c r="V46" s="124"/>
      <c r="W46" s="124"/>
      <c r="X46" s="124"/>
      <c r="Y46" s="124"/>
      <c r="Z46" s="124"/>
      <c r="AA46" s="124"/>
      <c r="AB46" s="124"/>
      <c r="AC46" s="124"/>
      <c r="AD46" s="124"/>
      <c r="AE46" s="124"/>
      <c r="AF46" s="124"/>
      <c r="AG46" s="124"/>
      <c r="AH46" s="124"/>
      <c r="AI46" s="124"/>
      <c r="AJ46" s="136"/>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36"/>
      <c r="BH46" s="124"/>
      <c r="BI46" s="124"/>
      <c r="BJ46" s="124"/>
      <c r="BK46" s="124"/>
    </row>
    <row r="47" ht="13.8" spans="1:63">
      <c r="A47" s="124"/>
      <c r="B47" s="124"/>
      <c r="C47" s="124"/>
      <c r="D47" s="124"/>
      <c r="E47" s="124"/>
      <c r="F47" s="124"/>
      <c r="G47" s="124"/>
      <c r="H47" s="124"/>
      <c r="I47" s="124"/>
      <c r="J47" s="124"/>
      <c r="K47" s="124"/>
      <c r="L47" s="124"/>
      <c r="M47" s="124"/>
      <c r="N47" s="124"/>
      <c r="O47" s="124"/>
      <c r="P47" s="124"/>
      <c r="Q47" s="124"/>
      <c r="R47" s="124"/>
      <c r="S47" s="136"/>
      <c r="T47" s="124"/>
      <c r="U47" s="124"/>
      <c r="V47" s="124"/>
      <c r="W47" s="124"/>
      <c r="X47" s="124"/>
      <c r="Y47" s="124"/>
      <c r="Z47" s="124"/>
      <c r="AA47" s="124"/>
      <c r="AB47" s="124"/>
      <c r="AC47" s="124"/>
      <c r="AD47" s="124"/>
      <c r="AE47" s="124"/>
      <c r="AF47" s="124"/>
      <c r="AG47" s="124"/>
      <c r="AH47" s="124"/>
      <c r="AI47" s="124"/>
      <c r="AJ47" s="136"/>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36"/>
      <c r="BH47" s="124"/>
      <c r="BI47" s="124"/>
      <c r="BJ47" s="124"/>
      <c r="BK47" s="124"/>
    </row>
  </sheetData>
  <mergeCells count="60">
    <mergeCell ref="A1:BK1"/>
    <mergeCell ref="C2:R2"/>
    <mergeCell ref="T2:AI2"/>
    <mergeCell ref="AK2:BF2"/>
    <mergeCell ref="C3:E3"/>
    <mergeCell ref="F3:H3"/>
    <mergeCell ref="I3:K3"/>
    <mergeCell ref="L3:N3"/>
    <mergeCell ref="O3:Q3"/>
    <mergeCell ref="T3:V3"/>
    <mergeCell ref="W3:Y3"/>
    <mergeCell ref="Z3:AB3"/>
    <mergeCell ref="AC3:AE3"/>
    <mergeCell ref="AF3:AH3"/>
    <mergeCell ref="AK3:AM3"/>
    <mergeCell ref="AN3:AP3"/>
    <mergeCell ref="AQ3:AS3"/>
    <mergeCell ref="AT3:AV3"/>
    <mergeCell ref="AW3:AY3"/>
    <mergeCell ref="AZ3:BB3"/>
    <mergeCell ref="BC3:BE3"/>
    <mergeCell ref="A7:N7"/>
    <mergeCell ref="A8:B8"/>
    <mergeCell ref="C8:E8"/>
    <mergeCell ref="F8:H8"/>
    <mergeCell ref="I8:K8"/>
    <mergeCell ref="L8:N8"/>
    <mergeCell ref="T8:V8"/>
    <mergeCell ref="W8:Y8"/>
    <mergeCell ref="Z8:AB8"/>
    <mergeCell ref="AC8:AE8"/>
    <mergeCell ref="AK8:AM8"/>
    <mergeCell ref="AN8:AP8"/>
    <mergeCell ref="AQ8:AS8"/>
    <mergeCell ref="AT8:AV8"/>
    <mergeCell ref="AW8:AY8"/>
    <mergeCell ref="AZ8:BB8"/>
    <mergeCell ref="A9:B9"/>
    <mergeCell ref="C9:E9"/>
    <mergeCell ref="F9:H9"/>
    <mergeCell ref="I9:K9"/>
    <mergeCell ref="L9:N9"/>
    <mergeCell ref="T9:AB9"/>
    <mergeCell ref="AC9:AE9"/>
    <mergeCell ref="AK9:AM9"/>
    <mergeCell ref="AN9:AP9"/>
    <mergeCell ref="AQ9:AS9"/>
    <mergeCell ref="AT9:AV9"/>
    <mergeCell ref="AW9:AY9"/>
    <mergeCell ref="AZ9:BB9"/>
    <mergeCell ref="A10:B10"/>
    <mergeCell ref="R3:R4"/>
    <mergeCell ref="S2:S6"/>
    <mergeCell ref="AI3:AI4"/>
    <mergeCell ref="AJ2:AJ6"/>
    <mergeCell ref="BF3:BF4"/>
    <mergeCell ref="BG2:BG6"/>
    <mergeCell ref="BK2:BK4"/>
    <mergeCell ref="BH2:BJ3"/>
    <mergeCell ref="A2:B3"/>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G24"/>
  <sheetViews>
    <sheetView zoomScale="85" zoomScaleNormal="85" workbookViewId="0">
      <pane xSplit="2" ySplit="7" topLeftCell="P8" activePane="bottomRight" state="frozen"/>
      <selection/>
      <selection pane="topRight"/>
      <selection pane="bottomLeft"/>
      <selection pane="bottomRight" activeCell="A5" sqref="A5"/>
    </sheetView>
  </sheetViews>
  <sheetFormatPr defaultColWidth="9" defaultRowHeight="13.8"/>
  <cols>
    <col min="1" max="1" width="17.25" style="74" customWidth="1"/>
    <col min="2" max="2" width="9" style="74"/>
    <col min="3" max="17" width="10.6296296296296" style="74" customWidth="1"/>
    <col min="18" max="18" width="32.75" style="74" customWidth="1"/>
    <col min="19" max="19" width="3.25" style="75" customWidth="1"/>
    <col min="20" max="37" width="10.6296296296296" style="74" customWidth="1"/>
    <col min="38" max="39" width="9" style="74"/>
    <col min="40" max="40" width="12.25" style="74" customWidth="1"/>
    <col min="41" max="44" width="9" style="74"/>
    <col min="45" max="45" width="3.25" style="75" customWidth="1"/>
    <col min="46" max="51" width="10.6296296296296" style="74" customWidth="1"/>
    <col min="52" max="16384" width="9" style="74"/>
  </cols>
  <sheetData>
    <row r="1" ht="25.8" spans="1:59">
      <c r="A1" s="76"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row>
    <row r="2" ht="25.8" spans="1:59">
      <c r="A2" s="77"/>
      <c r="B2" s="77"/>
      <c r="C2" s="78" t="s">
        <v>66</v>
      </c>
      <c r="D2" s="78"/>
      <c r="E2" s="78"/>
      <c r="F2" s="78"/>
      <c r="G2" s="78"/>
      <c r="H2" s="78"/>
      <c r="I2" s="78"/>
      <c r="J2" s="78"/>
      <c r="K2" s="78"/>
      <c r="L2" s="78"/>
      <c r="M2" s="78"/>
      <c r="N2" s="78"/>
      <c r="O2" s="78"/>
      <c r="P2" s="78"/>
      <c r="Q2" s="78"/>
      <c r="R2" s="78"/>
      <c r="S2" s="94"/>
      <c r="T2" s="95" t="s">
        <v>67</v>
      </c>
      <c r="U2" s="95"/>
      <c r="V2" s="95"/>
      <c r="W2" s="95"/>
      <c r="X2" s="95"/>
      <c r="Y2" s="95"/>
      <c r="Z2" s="95"/>
      <c r="AA2" s="95"/>
      <c r="AB2" s="95"/>
      <c r="AC2" s="95"/>
      <c r="AD2" s="95"/>
      <c r="AE2" s="95"/>
      <c r="AF2" s="95"/>
      <c r="AG2" s="95"/>
      <c r="AH2" s="95"/>
      <c r="AI2" s="95"/>
      <c r="AJ2" s="95"/>
      <c r="AK2" s="95"/>
      <c r="AL2" s="95"/>
      <c r="AM2" s="95"/>
      <c r="AN2" s="95"/>
      <c r="AO2" s="95"/>
      <c r="AP2" s="95"/>
      <c r="AQ2" s="95"/>
      <c r="AR2" s="95"/>
      <c r="AS2" s="94"/>
      <c r="AT2" s="78" t="s">
        <v>68</v>
      </c>
      <c r="AU2" s="78"/>
      <c r="AV2" s="78"/>
      <c r="AW2" s="78"/>
      <c r="AX2" s="78"/>
      <c r="AY2" s="78"/>
      <c r="AZ2" s="78"/>
      <c r="BA2" s="78"/>
      <c r="BB2" s="78"/>
      <c r="BC2" s="78"/>
      <c r="BD2" s="59" t="s">
        <v>4</v>
      </c>
      <c r="BE2" s="59"/>
      <c r="BF2" s="59"/>
      <c r="BG2" s="51" t="s">
        <v>69</v>
      </c>
    </row>
    <row r="3" ht="14.25" customHeight="1" spans="1:59">
      <c r="A3" s="77"/>
      <c r="B3" s="77"/>
      <c r="C3" s="51" t="s">
        <v>70</v>
      </c>
      <c r="D3" s="51"/>
      <c r="E3" s="51"/>
      <c r="F3" s="79" t="s">
        <v>71</v>
      </c>
      <c r="G3" s="79"/>
      <c r="H3" s="79"/>
      <c r="I3" s="51" t="s">
        <v>72</v>
      </c>
      <c r="J3" s="51"/>
      <c r="K3" s="51"/>
      <c r="L3" s="79" t="s">
        <v>73</v>
      </c>
      <c r="M3" s="79"/>
      <c r="N3" s="79"/>
      <c r="O3" s="90" t="s">
        <v>74</v>
      </c>
      <c r="P3" s="90"/>
      <c r="Q3" s="90"/>
      <c r="R3" s="79" t="s">
        <v>69</v>
      </c>
      <c r="S3" s="94"/>
      <c r="T3" s="79" t="s">
        <v>75</v>
      </c>
      <c r="U3" s="79"/>
      <c r="V3" s="79"/>
      <c r="W3" s="51" t="s">
        <v>76</v>
      </c>
      <c r="X3" s="51"/>
      <c r="Y3" s="51"/>
      <c r="Z3" s="79" t="s">
        <v>77</v>
      </c>
      <c r="AA3" s="79"/>
      <c r="AB3" s="79"/>
      <c r="AC3" s="51" t="s">
        <v>78</v>
      </c>
      <c r="AD3" s="51"/>
      <c r="AE3" s="51"/>
      <c r="AF3" s="79" t="s">
        <v>14</v>
      </c>
      <c r="AG3" s="79"/>
      <c r="AH3" s="79"/>
      <c r="AI3" s="51" t="s">
        <v>79</v>
      </c>
      <c r="AJ3" s="51"/>
      <c r="AK3" s="51"/>
      <c r="AL3" s="79" t="s">
        <v>80</v>
      </c>
      <c r="AM3" s="79"/>
      <c r="AN3" s="79"/>
      <c r="AO3" s="90" t="s">
        <v>74</v>
      </c>
      <c r="AP3" s="90"/>
      <c r="AQ3" s="90"/>
      <c r="AR3" s="51" t="s">
        <v>69</v>
      </c>
      <c r="AS3" s="94"/>
      <c r="AT3" s="51" t="s">
        <v>81</v>
      </c>
      <c r="AU3" s="51"/>
      <c r="AV3" s="51"/>
      <c r="AW3" s="102" t="s">
        <v>82</v>
      </c>
      <c r="AX3" s="103"/>
      <c r="AY3" s="104"/>
      <c r="AZ3" s="90" t="s">
        <v>74</v>
      </c>
      <c r="BA3" s="90"/>
      <c r="BB3" s="90"/>
      <c r="BC3" s="79" t="s">
        <v>69</v>
      </c>
      <c r="BD3" s="59"/>
      <c r="BE3" s="59"/>
      <c r="BF3" s="59"/>
      <c r="BG3" s="51"/>
    </row>
    <row r="4" ht="15.6" spans="1:59">
      <c r="A4" s="80" t="s">
        <v>83</v>
      </c>
      <c r="B4" s="80" t="s">
        <v>84</v>
      </c>
      <c r="C4" s="51" t="s">
        <v>85</v>
      </c>
      <c r="D4" s="51" t="s">
        <v>86</v>
      </c>
      <c r="E4" s="51" t="s">
        <v>87</v>
      </c>
      <c r="F4" s="79" t="s">
        <v>85</v>
      </c>
      <c r="G4" s="79" t="s">
        <v>86</v>
      </c>
      <c r="H4" s="79" t="s">
        <v>87</v>
      </c>
      <c r="I4" s="51" t="s">
        <v>85</v>
      </c>
      <c r="J4" s="51" t="s">
        <v>86</v>
      </c>
      <c r="K4" s="51" t="s">
        <v>87</v>
      </c>
      <c r="L4" s="79" t="s">
        <v>85</v>
      </c>
      <c r="M4" s="79" t="s">
        <v>86</v>
      </c>
      <c r="N4" s="79" t="s">
        <v>87</v>
      </c>
      <c r="O4" s="90" t="s">
        <v>85</v>
      </c>
      <c r="P4" s="90" t="s">
        <v>86</v>
      </c>
      <c r="Q4" s="90" t="s">
        <v>87</v>
      </c>
      <c r="R4" s="79"/>
      <c r="S4" s="94"/>
      <c r="T4" s="79" t="s">
        <v>85</v>
      </c>
      <c r="U4" s="79" t="s">
        <v>86</v>
      </c>
      <c r="V4" s="79" t="s">
        <v>87</v>
      </c>
      <c r="W4" s="51" t="s">
        <v>85</v>
      </c>
      <c r="X4" s="51" t="s">
        <v>86</v>
      </c>
      <c r="Y4" s="51" t="s">
        <v>87</v>
      </c>
      <c r="Z4" s="79" t="s">
        <v>85</v>
      </c>
      <c r="AA4" s="79" t="s">
        <v>86</v>
      </c>
      <c r="AB4" s="79" t="s">
        <v>87</v>
      </c>
      <c r="AC4" s="51" t="s">
        <v>85</v>
      </c>
      <c r="AD4" s="51" t="s">
        <v>86</v>
      </c>
      <c r="AE4" s="51" t="s">
        <v>87</v>
      </c>
      <c r="AF4" s="79" t="s">
        <v>85</v>
      </c>
      <c r="AG4" s="79" t="s">
        <v>86</v>
      </c>
      <c r="AH4" s="79" t="s">
        <v>87</v>
      </c>
      <c r="AI4" s="51" t="s">
        <v>85</v>
      </c>
      <c r="AJ4" s="51" t="s">
        <v>86</v>
      </c>
      <c r="AK4" s="51" t="s">
        <v>87</v>
      </c>
      <c r="AL4" s="79" t="s">
        <v>85</v>
      </c>
      <c r="AM4" s="79" t="s">
        <v>86</v>
      </c>
      <c r="AN4" s="79" t="s">
        <v>87</v>
      </c>
      <c r="AO4" s="90" t="s">
        <v>85</v>
      </c>
      <c r="AP4" s="90" t="s">
        <v>86</v>
      </c>
      <c r="AQ4" s="90" t="s">
        <v>87</v>
      </c>
      <c r="AR4" s="51"/>
      <c r="AS4" s="94"/>
      <c r="AT4" s="51" t="s">
        <v>85</v>
      </c>
      <c r="AU4" s="51" t="s">
        <v>86</v>
      </c>
      <c r="AV4" s="51" t="s">
        <v>87</v>
      </c>
      <c r="AW4" s="51" t="s">
        <v>85</v>
      </c>
      <c r="AX4" s="51" t="s">
        <v>86</v>
      </c>
      <c r="AY4" s="51" t="s">
        <v>87</v>
      </c>
      <c r="AZ4" s="90" t="s">
        <v>85</v>
      </c>
      <c r="BA4" s="90" t="s">
        <v>86</v>
      </c>
      <c r="BB4" s="90" t="s">
        <v>87</v>
      </c>
      <c r="BC4" s="79"/>
      <c r="BD4" s="60" t="s">
        <v>26</v>
      </c>
      <c r="BE4" s="60" t="s">
        <v>27</v>
      </c>
      <c r="BF4" s="60" t="s">
        <v>28</v>
      </c>
      <c r="BG4" s="51"/>
    </row>
    <row r="5" ht="15.6" spans="1:59">
      <c r="A5" s="80">
        <v>20232020202</v>
      </c>
      <c r="B5" s="80" t="s">
        <v>88</v>
      </c>
      <c r="C5" s="52"/>
      <c r="D5" s="52"/>
      <c r="E5" s="52"/>
      <c r="F5" s="52"/>
      <c r="G5" s="52"/>
      <c r="H5" s="52"/>
      <c r="I5" s="52"/>
      <c r="J5" s="52"/>
      <c r="K5" s="52"/>
      <c r="L5" s="52"/>
      <c r="M5" s="52"/>
      <c r="N5" s="52"/>
      <c r="O5" s="52">
        <f>SUM(C5+F5+I5+L5)</f>
        <v>0</v>
      </c>
      <c r="P5" s="52">
        <f>SUM(D5+G5+J5+M5)</f>
        <v>0</v>
      </c>
      <c r="Q5" s="52">
        <f>SUM(E5+H5+K5+N5)</f>
        <v>0</v>
      </c>
      <c r="R5" s="96" t="s">
        <v>30</v>
      </c>
      <c r="S5" s="94"/>
      <c r="T5" s="52"/>
      <c r="U5" s="52"/>
      <c r="V5" s="52"/>
      <c r="W5" s="52"/>
      <c r="X5" s="52"/>
      <c r="Y5" s="52"/>
      <c r="Z5" s="52"/>
      <c r="AA5" s="52"/>
      <c r="AB5" s="52"/>
      <c r="AC5" s="52"/>
      <c r="AD5" s="52"/>
      <c r="AE5" s="52"/>
      <c r="AF5" s="52"/>
      <c r="AG5" s="52"/>
      <c r="AH5" s="52"/>
      <c r="AI5" s="52"/>
      <c r="AJ5" s="52"/>
      <c r="AK5" s="52"/>
      <c r="AL5" s="52"/>
      <c r="AM5" s="52"/>
      <c r="AN5" s="52"/>
      <c r="AO5" s="52"/>
      <c r="AP5" s="52"/>
      <c r="AQ5" s="52"/>
      <c r="AR5" s="96"/>
      <c r="AS5" s="94"/>
      <c r="AT5" s="52"/>
      <c r="AU5" s="52"/>
      <c r="AV5" s="52"/>
      <c r="AW5" s="52"/>
      <c r="AX5" s="52"/>
      <c r="AY5" s="52"/>
      <c r="AZ5" s="52">
        <f>SUM(AT5+AW5)</f>
        <v>0</v>
      </c>
      <c r="BA5" s="52">
        <f>SUM(AU5+AX5)</f>
        <v>0</v>
      </c>
      <c r="BB5" s="52">
        <f>SUM(AV5+AY5)</f>
        <v>0</v>
      </c>
      <c r="BC5" s="96"/>
      <c r="BD5" s="60"/>
      <c r="BE5" s="60"/>
      <c r="BF5" s="60"/>
      <c r="BG5" s="105"/>
    </row>
    <row r="6" ht="15.6" spans="1:59">
      <c r="A6" s="80"/>
      <c r="B6" s="80"/>
      <c r="C6" s="52"/>
      <c r="D6" s="52"/>
      <c r="E6" s="52"/>
      <c r="F6" s="52"/>
      <c r="G6" s="52"/>
      <c r="H6" s="52"/>
      <c r="I6" s="52"/>
      <c r="J6" s="52"/>
      <c r="K6" s="52"/>
      <c r="L6" s="52"/>
      <c r="M6" s="52"/>
      <c r="N6" s="52"/>
      <c r="O6" s="52"/>
      <c r="P6" s="52"/>
      <c r="Q6" s="52"/>
      <c r="R6" s="52"/>
      <c r="S6" s="94"/>
      <c r="T6" s="52"/>
      <c r="U6" s="52"/>
      <c r="V6" s="52"/>
      <c r="W6" s="52"/>
      <c r="X6" s="52"/>
      <c r="Y6" s="52"/>
      <c r="Z6" s="52"/>
      <c r="AA6" s="52"/>
      <c r="AB6" s="52"/>
      <c r="AC6" s="52"/>
      <c r="AD6" s="52"/>
      <c r="AE6" s="52"/>
      <c r="AF6" s="52"/>
      <c r="AG6" s="52"/>
      <c r="AH6" s="52"/>
      <c r="AI6" s="52"/>
      <c r="AJ6" s="52"/>
      <c r="AK6" s="52"/>
      <c r="AL6" s="52"/>
      <c r="AM6" s="52"/>
      <c r="AN6" s="52"/>
      <c r="AO6" s="52"/>
      <c r="AP6" s="52"/>
      <c r="AQ6" s="52"/>
      <c r="AR6" s="52"/>
      <c r="AS6" s="94"/>
      <c r="AT6" s="52"/>
      <c r="AU6" s="52"/>
      <c r="AV6" s="52"/>
      <c r="AW6" s="52"/>
      <c r="AX6" s="52"/>
      <c r="AY6" s="52"/>
      <c r="AZ6" s="52"/>
      <c r="BA6" s="52"/>
      <c r="BB6" s="52"/>
      <c r="BC6" s="96"/>
      <c r="BD6" s="52"/>
      <c r="BE6" s="52"/>
      <c r="BF6" s="52"/>
      <c r="BG6" s="106"/>
    </row>
    <row r="7" ht="36.75" customHeight="1" spans="1:59">
      <c r="A7" s="81" t="s">
        <v>32</v>
      </c>
      <c r="B7" s="81"/>
      <c r="C7" s="81"/>
      <c r="D7" s="81"/>
      <c r="E7" s="81"/>
      <c r="F7" s="81"/>
      <c r="G7" s="81"/>
      <c r="H7" s="81"/>
      <c r="I7" s="81"/>
      <c r="J7" s="81"/>
      <c r="K7" s="81"/>
      <c r="L7" s="81"/>
      <c r="M7" s="81"/>
      <c r="N7" s="81"/>
      <c r="O7" s="91"/>
      <c r="P7" s="91"/>
      <c r="Q7" s="91"/>
      <c r="R7" s="91"/>
      <c r="T7" s="53"/>
      <c r="U7" s="53"/>
      <c r="V7" s="53"/>
      <c r="W7" s="53"/>
      <c r="X7" s="53"/>
      <c r="Y7" s="53"/>
      <c r="Z7" s="53"/>
      <c r="AA7" s="53"/>
      <c r="AB7" s="53"/>
      <c r="AC7" s="53"/>
      <c r="AD7" s="53"/>
      <c r="AE7" s="53"/>
      <c r="AF7" s="53"/>
      <c r="AG7" s="53"/>
      <c r="AH7" s="53"/>
      <c r="AI7" s="53"/>
      <c r="AJ7" s="53"/>
      <c r="AK7" s="53"/>
      <c r="AL7" s="53"/>
      <c r="AM7" s="53"/>
      <c r="AN7" s="53"/>
      <c r="AO7" s="53"/>
      <c r="AP7" s="53"/>
      <c r="AQ7" s="53"/>
      <c r="AR7" s="53"/>
      <c r="AT7" s="53"/>
      <c r="AU7" s="53"/>
      <c r="AV7" s="53"/>
      <c r="AW7" s="53"/>
      <c r="AX7" s="53"/>
      <c r="AY7" s="53"/>
      <c r="AZ7" s="53"/>
      <c r="BA7" s="53"/>
      <c r="BB7" s="53"/>
      <c r="BC7" s="53"/>
      <c r="BD7" s="53"/>
      <c r="BE7" s="53"/>
      <c r="BF7" s="53"/>
      <c r="BG7" s="53"/>
    </row>
    <row r="8" ht="234" customHeight="1" spans="1:59">
      <c r="A8" s="82" t="s">
        <v>33</v>
      </c>
      <c r="B8" s="82"/>
      <c r="C8" s="83" t="s">
        <v>34</v>
      </c>
      <c r="D8" s="84"/>
      <c r="E8" s="84"/>
      <c r="F8" s="85" t="s">
        <v>35</v>
      </c>
      <c r="G8" s="86"/>
      <c r="H8" s="86"/>
      <c r="I8" s="83" t="s">
        <v>36</v>
      </c>
      <c r="J8" s="84"/>
      <c r="K8" s="84"/>
      <c r="L8" s="85" t="s">
        <v>37</v>
      </c>
      <c r="M8" s="86"/>
      <c r="N8" s="86"/>
      <c r="O8" s="92" t="s">
        <v>89</v>
      </c>
      <c r="P8" s="93"/>
      <c r="Q8" s="97"/>
      <c r="R8" s="98"/>
      <c r="T8" s="56" t="s">
        <v>39</v>
      </c>
      <c r="U8" s="57"/>
      <c r="V8" s="64"/>
      <c r="W8" s="71" t="s">
        <v>40</v>
      </c>
      <c r="X8" s="55"/>
      <c r="Y8" s="62"/>
      <c r="Z8" s="70" t="s">
        <v>41</v>
      </c>
      <c r="AA8" s="57"/>
      <c r="AB8" s="64"/>
      <c r="AC8" s="54" t="s">
        <v>90</v>
      </c>
      <c r="AD8" s="55"/>
      <c r="AE8" s="62"/>
      <c r="AF8" s="71" t="s">
        <v>42</v>
      </c>
      <c r="AG8" s="55"/>
      <c r="AH8" s="62"/>
      <c r="AI8" s="54" t="s">
        <v>91</v>
      </c>
      <c r="AJ8" s="55"/>
      <c r="AK8" s="62"/>
      <c r="AL8" s="56" t="s">
        <v>92</v>
      </c>
      <c r="AM8" s="57"/>
      <c r="AN8" s="64"/>
      <c r="AO8" s="53"/>
      <c r="AP8" s="53"/>
      <c r="AQ8" s="53"/>
      <c r="AR8" s="53"/>
      <c r="AT8" s="71" t="s">
        <v>93</v>
      </c>
      <c r="AU8" s="55"/>
      <c r="AV8" s="62"/>
      <c r="AW8" s="71" t="s">
        <v>94</v>
      </c>
      <c r="AX8" s="55"/>
      <c r="AY8" s="62"/>
      <c r="AZ8" s="53"/>
      <c r="BA8" s="53"/>
      <c r="BB8" s="53"/>
      <c r="BC8" s="53"/>
      <c r="BD8" s="53"/>
      <c r="BE8" s="53"/>
      <c r="BF8" s="53"/>
      <c r="BG8" s="53"/>
    </row>
    <row r="9" ht="135" customHeight="1" spans="1:59">
      <c r="A9" s="87" t="s">
        <v>49</v>
      </c>
      <c r="B9" s="87"/>
      <c r="C9" s="88" t="s">
        <v>50</v>
      </c>
      <c r="D9" s="87"/>
      <c r="E9" s="87"/>
      <c r="F9" s="86" t="s">
        <v>51</v>
      </c>
      <c r="G9" s="86"/>
      <c r="H9" s="86"/>
      <c r="I9" s="86" t="s">
        <v>52</v>
      </c>
      <c r="J9" s="86"/>
      <c r="K9" s="86"/>
      <c r="L9" s="86" t="s">
        <v>53</v>
      </c>
      <c r="M9" s="86"/>
      <c r="N9" s="86"/>
      <c r="O9" s="87"/>
      <c r="P9" s="87"/>
      <c r="Q9" s="87"/>
      <c r="R9" s="87"/>
      <c r="T9" s="70" t="s">
        <v>95</v>
      </c>
      <c r="U9" s="99"/>
      <c r="V9" s="99"/>
      <c r="W9" s="99"/>
      <c r="X9" s="99"/>
      <c r="Y9" s="99"/>
      <c r="Z9" s="99"/>
      <c r="AA9" s="99"/>
      <c r="AB9" s="101"/>
      <c r="AC9" s="56" t="s">
        <v>96</v>
      </c>
      <c r="AD9" s="57"/>
      <c r="AE9" s="64"/>
      <c r="AF9" s="56" t="s">
        <v>97</v>
      </c>
      <c r="AG9" s="57"/>
      <c r="AH9" s="64"/>
      <c r="AI9" s="56" t="s">
        <v>98</v>
      </c>
      <c r="AJ9" s="57"/>
      <c r="AK9" s="64"/>
      <c r="AL9" s="56" t="s">
        <v>99</v>
      </c>
      <c r="AM9" s="57"/>
      <c r="AN9" s="64"/>
      <c r="AO9" s="53"/>
      <c r="AP9" s="53"/>
      <c r="AQ9" s="53"/>
      <c r="AR9" s="53"/>
      <c r="AT9" s="70" t="s">
        <v>100</v>
      </c>
      <c r="AU9" s="57"/>
      <c r="AV9" s="64"/>
      <c r="AW9" s="56" t="s">
        <v>101</v>
      </c>
      <c r="AX9" s="57"/>
      <c r="AY9" s="64"/>
      <c r="AZ9" s="53"/>
      <c r="BA9" s="53"/>
      <c r="BB9" s="53"/>
      <c r="BC9" s="53"/>
      <c r="BD9" s="53"/>
      <c r="BE9" s="53"/>
      <c r="BF9" s="53"/>
      <c r="BG9" s="53"/>
    </row>
    <row r="10" ht="14.4" spans="1:59">
      <c r="A10" s="89"/>
      <c r="B10" s="89"/>
      <c r="C10" s="87"/>
      <c r="D10" s="87"/>
      <c r="E10" s="87"/>
      <c r="F10" s="87" t="s">
        <v>62</v>
      </c>
      <c r="G10" s="87" t="s">
        <v>63</v>
      </c>
      <c r="H10" s="87" t="s">
        <v>64</v>
      </c>
      <c r="I10" s="87" t="s">
        <v>62</v>
      </c>
      <c r="J10" s="87" t="s">
        <v>63</v>
      </c>
      <c r="K10" s="87" t="s">
        <v>64</v>
      </c>
      <c r="L10" s="87" t="s">
        <v>62</v>
      </c>
      <c r="M10" s="87" t="s">
        <v>63</v>
      </c>
      <c r="N10" s="87" t="s">
        <v>64</v>
      </c>
      <c r="O10" s="87"/>
      <c r="P10" s="87"/>
      <c r="Q10" s="87"/>
      <c r="R10" s="87"/>
      <c r="T10" s="87" t="s">
        <v>62</v>
      </c>
      <c r="U10" s="87" t="s">
        <v>63</v>
      </c>
      <c r="V10" s="87" t="s">
        <v>64</v>
      </c>
      <c r="W10" s="58" t="s">
        <v>62</v>
      </c>
      <c r="X10" s="100" t="s">
        <v>65</v>
      </c>
      <c r="Y10" s="58" t="s">
        <v>64</v>
      </c>
      <c r="Z10" s="87" t="s">
        <v>62</v>
      </c>
      <c r="AA10" s="87" t="s">
        <v>63</v>
      </c>
      <c r="AB10" s="87" t="s">
        <v>64</v>
      </c>
      <c r="AC10" s="58" t="s">
        <v>62</v>
      </c>
      <c r="AD10" s="58" t="s">
        <v>63</v>
      </c>
      <c r="AE10" s="58" t="s">
        <v>64</v>
      </c>
      <c r="AF10" s="87" t="s">
        <v>62</v>
      </c>
      <c r="AG10" s="87" t="s">
        <v>63</v>
      </c>
      <c r="AH10" s="87" t="s">
        <v>64</v>
      </c>
      <c r="AI10" s="58" t="s">
        <v>62</v>
      </c>
      <c r="AJ10" s="58" t="s">
        <v>63</v>
      </c>
      <c r="AK10" s="58" t="s">
        <v>64</v>
      </c>
      <c r="AL10" s="87" t="s">
        <v>62</v>
      </c>
      <c r="AM10" s="87" t="s">
        <v>63</v>
      </c>
      <c r="AN10" s="87" t="s">
        <v>64</v>
      </c>
      <c r="AO10" s="53"/>
      <c r="AP10" s="53"/>
      <c r="AQ10" s="53"/>
      <c r="AR10" s="53"/>
      <c r="AT10" s="58" t="s">
        <v>62</v>
      </c>
      <c r="AU10" s="58" t="s">
        <v>63</v>
      </c>
      <c r="AV10" s="58" t="s">
        <v>64</v>
      </c>
      <c r="AW10" s="87" t="s">
        <v>62</v>
      </c>
      <c r="AX10" s="87" t="s">
        <v>63</v>
      </c>
      <c r="AY10" s="87" t="s">
        <v>64</v>
      </c>
      <c r="AZ10" s="53"/>
      <c r="BA10" s="53"/>
      <c r="BB10" s="53"/>
      <c r="BC10" s="53"/>
      <c r="BD10" s="53"/>
      <c r="BE10" s="53"/>
      <c r="BF10" s="53"/>
      <c r="BG10" s="53"/>
    </row>
    <row r="11" s="73" customFormat="1" spans="19:45">
      <c r="S11" s="75"/>
      <c r="AS11" s="75"/>
    </row>
    <row r="12" s="73" customFormat="1" spans="19:45">
      <c r="S12" s="75"/>
      <c r="AS12" s="75"/>
    </row>
    <row r="13" s="73" customFormat="1" spans="19:45">
      <c r="S13" s="75"/>
      <c r="AS13" s="75"/>
    </row>
    <row r="14" s="73" customFormat="1" spans="19:45">
      <c r="S14" s="75"/>
      <c r="AS14" s="75"/>
    </row>
    <row r="15" s="73" customFormat="1" spans="19:45">
      <c r="S15" s="75"/>
      <c r="AS15" s="75"/>
    </row>
    <row r="16" s="73" customFormat="1" spans="19:45">
      <c r="S16" s="75"/>
      <c r="AS16" s="75"/>
    </row>
    <row r="17" s="73" customFormat="1" spans="19:45">
      <c r="S17" s="75"/>
      <c r="AS17" s="75"/>
    </row>
    <row r="18" s="73" customFormat="1" spans="19:45">
      <c r="S18" s="75"/>
      <c r="AS18" s="75"/>
    </row>
    <row r="19" s="73" customFormat="1" spans="19:45">
      <c r="S19" s="75"/>
      <c r="AS19" s="75"/>
    </row>
    <row r="20" s="73" customFormat="1" spans="19:45">
      <c r="S20" s="75"/>
      <c r="AS20" s="75"/>
    </row>
    <row r="21" s="73" customFormat="1" spans="19:45">
      <c r="S21" s="75"/>
      <c r="AS21" s="75"/>
    </row>
    <row r="22" s="73" customFormat="1" spans="19:45">
      <c r="S22" s="75"/>
      <c r="AS22" s="75"/>
    </row>
    <row r="23" s="73" customFormat="1" spans="19:45">
      <c r="S23" s="75"/>
      <c r="AS23" s="75"/>
    </row>
    <row r="24" s="73" customFormat="1" spans="19:45">
      <c r="S24" s="75"/>
      <c r="AS24" s="75"/>
    </row>
  </sheetData>
  <mergeCells count="57">
    <mergeCell ref="A1:BG1"/>
    <mergeCell ref="C2:R2"/>
    <mergeCell ref="T2:AR2"/>
    <mergeCell ref="AT2:BC2"/>
    <mergeCell ref="C3:E3"/>
    <mergeCell ref="F3:H3"/>
    <mergeCell ref="I3:K3"/>
    <mergeCell ref="L3:N3"/>
    <mergeCell ref="O3:Q3"/>
    <mergeCell ref="T3:V3"/>
    <mergeCell ref="W3:Y3"/>
    <mergeCell ref="Z3:AB3"/>
    <mergeCell ref="AC3:AE3"/>
    <mergeCell ref="AF3:AH3"/>
    <mergeCell ref="AI3:AK3"/>
    <mergeCell ref="AL3:AN3"/>
    <mergeCell ref="AO3:AQ3"/>
    <mergeCell ref="AT3:AV3"/>
    <mergeCell ref="AW3:AY3"/>
    <mergeCell ref="AZ3:BB3"/>
    <mergeCell ref="A7:N7"/>
    <mergeCell ref="A8:B8"/>
    <mergeCell ref="C8:E8"/>
    <mergeCell ref="F8:H8"/>
    <mergeCell ref="I8:K8"/>
    <mergeCell ref="L8:N8"/>
    <mergeCell ref="O8:Q8"/>
    <mergeCell ref="T8:V8"/>
    <mergeCell ref="W8:Y8"/>
    <mergeCell ref="Z8:AB8"/>
    <mergeCell ref="AC8:AE8"/>
    <mergeCell ref="AF8:AH8"/>
    <mergeCell ref="AI8:AK8"/>
    <mergeCell ref="AL8:AN8"/>
    <mergeCell ref="AT8:AV8"/>
    <mergeCell ref="AW8:AY8"/>
    <mergeCell ref="A9:B9"/>
    <mergeCell ref="C9:E9"/>
    <mergeCell ref="F9:H9"/>
    <mergeCell ref="I9:K9"/>
    <mergeCell ref="L9:N9"/>
    <mergeCell ref="T9:AB9"/>
    <mergeCell ref="AC9:AE9"/>
    <mergeCell ref="AF9:AH9"/>
    <mergeCell ref="AI9:AK9"/>
    <mergeCell ref="AL9:AN9"/>
    <mergeCell ref="AT9:AV9"/>
    <mergeCell ref="AW9:AY9"/>
    <mergeCell ref="A10:B10"/>
    <mergeCell ref="R3:R4"/>
    <mergeCell ref="S2:S6"/>
    <mergeCell ref="AR3:AR4"/>
    <mergeCell ref="AS2:AS6"/>
    <mergeCell ref="BC3:BC4"/>
    <mergeCell ref="BG2:BG4"/>
    <mergeCell ref="A2:B3"/>
    <mergeCell ref="BD2:BF3"/>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M26"/>
  <sheetViews>
    <sheetView zoomScale="85" zoomScaleNormal="85" workbookViewId="0">
      <pane xSplit="2" ySplit="7" topLeftCell="C8" activePane="bottomRight" state="frozen"/>
      <selection/>
      <selection pane="topRight"/>
      <selection pane="bottomLeft"/>
      <selection pane="bottomRight" activeCell="A4" sqref="A$1:A$1048576"/>
    </sheetView>
  </sheetViews>
  <sheetFormatPr defaultColWidth="9" defaultRowHeight="13.8"/>
  <cols>
    <col min="1" max="1" width="16.462962962963" style="3" customWidth="1"/>
    <col min="2" max="2" width="7.5" style="3" customWidth="1"/>
    <col min="3" max="26" width="10.6296296296296" style="3" customWidth="1"/>
    <col min="27" max="29" width="5.5" style="3" customWidth="1"/>
    <col min="30" max="30" width="20.6296296296296" style="3" customWidth="1"/>
    <col min="31" max="31" width="3.25" style="4" customWidth="1"/>
    <col min="32" max="34" width="10.6296296296296" style="3" customWidth="1"/>
    <col min="35" max="37" width="5.5" style="3" customWidth="1"/>
    <col min="38" max="38" width="20.6296296296296" style="3" customWidth="1"/>
    <col min="39" max="39" width="3.25" style="4" customWidth="1"/>
    <col min="40" max="54" width="10.6296296296296" style="3" customWidth="1"/>
    <col min="55" max="55" width="9.92592592592593" style="3" customWidth="1"/>
    <col min="56" max="56" width="9.67592592592593" style="3" customWidth="1"/>
    <col min="57" max="60" width="5.5" style="3" customWidth="1"/>
    <col min="61" max="61" width="20.6296296296296" style="3" customWidth="1"/>
    <col min="62" max="16384" width="9" style="3"/>
  </cols>
  <sheetData>
    <row r="1" ht="25.8" spans="1:65">
      <c r="A1" s="68" t="s">
        <v>102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72"/>
    </row>
    <row r="2" ht="25.8" spans="1:65">
      <c r="A2" s="7"/>
      <c r="B2" s="7"/>
      <c r="C2" s="8" t="s">
        <v>103</v>
      </c>
      <c r="D2" s="8"/>
      <c r="E2" s="8"/>
      <c r="F2" s="8"/>
      <c r="G2" s="8"/>
      <c r="H2" s="8"/>
      <c r="I2" s="8"/>
      <c r="J2" s="8"/>
      <c r="K2" s="8"/>
      <c r="L2" s="8"/>
      <c r="M2" s="8"/>
      <c r="N2" s="8"/>
      <c r="O2" s="8"/>
      <c r="P2" s="8"/>
      <c r="Q2" s="8"/>
      <c r="R2" s="8"/>
      <c r="S2" s="8"/>
      <c r="T2" s="8"/>
      <c r="U2" s="8"/>
      <c r="V2" s="8"/>
      <c r="W2" s="8"/>
      <c r="X2" s="8"/>
      <c r="Y2" s="8"/>
      <c r="Z2" s="8"/>
      <c r="AA2" s="8"/>
      <c r="AB2" s="8"/>
      <c r="AC2" s="8"/>
      <c r="AD2" s="8"/>
      <c r="AE2" s="30"/>
      <c r="AF2" s="31" t="s">
        <v>104</v>
      </c>
      <c r="AG2" s="41"/>
      <c r="AH2" s="41"/>
      <c r="AI2" s="41"/>
      <c r="AJ2" s="41"/>
      <c r="AK2" s="41"/>
      <c r="AL2" s="42"/>
      <c r="AM2" s="30"/>
      <c r="AN2" s="43" t="s">
        <v>67</v>
      </c>
      <c r="AO2" s="43"/>
      <c r="AP2" s="43"/>
      <c r="AQ2" s="43"/>
      <c r="AR2" s="43"/>
      <c r="AS2" s="43"/>
      <c r="AT2" s="43"/>
      <c r="AU2" s="43"/>
      <c r="AV2" s="43"/>
      <c r="AW2" s="43"/>
      <c r="AX2" s="43"/>
      <c r="AY2" s="43"/>
      <c r="AZ2" s="43"/>
      <c r="BA2" s="43"/>
      <c r="BB2" s="43"/>
      <c r="BC2" s="43"/>
      <c r="BD2" s="43"/>
      <c r="BE2" s="43"/>
      <c r="BF2" s="43"/>
      <c r="BG2" s="43"/>
      <c r="BH2" s="43"/>
      <c r="BI2" s="43"/>
      <c r="BJ2" s="59" t="s">
        <v>4</v>
      </c>
      <c r="BK2" s="59"/>
      <c r="BL2" s="59"/>
      <c r="BM2" s="9" t="s">
        <v>69</v>
      </c>
    </row>
    <row r="3" ht="14.25" customHeight="1" spans="1:65">
      <c r="A3" s="7"/>
      <c r="B3" s="7"/>
      <c r="C3" s="9" t="s">
        <v>70</v>
      </c>
      <c r="D3" s="9"/>
      <c r="E3" s="9"/>
      <c r="F3" s="10" t="s">
        <v>105</v>
      </c>
      <c r="G3" s="10"/>
      <c r="H3" s="10"/>
      <c r="I3" s="10" t="s">
        <v>73</v>
      </c>
      <c r="J3" s="10"/>
      <c r="K3" s="10"/>
      <c r="L3" s="9" t="s">
        <v>71</v>
      </c>
      <c r="M3" s="9"/>
      <c r="N3" s="9"/>
      <c r="O3" s="23" t="s">
        <v>106</v>
      </c>
      <c r="P3" s="24"/>
      <c r="Q3" s="27"/>
      <c r="R3" s="23" t="s">
        <v>107</v>
      </c>
      <c r="S3" s="24"/>
      <c r="T3" s="27"/>
      <c r="U3" s="10" t="s">
        <v>108</v>
      </c>
      <c r="V3" s="10"/>
      <c r="W3" s="10"/>
      <c r="X3" s="10" t="s">
        <v>109</v>
      </c>
      <c r="Y3" s="10"/>
      <c r="Z3" s="10"/>
      <c r="AA3" s="32" t="s">
        <v>74</v>
      </c>
      <c r="AB3" s="32"/>
      <c r="AC3" s="32"/>
      <c r="AD3" s="10" t="s">
        <v>69</v>
      </c>
      <c r="AE3" s="30"/>
      <c r="AF3" s="10" t="s">
        <v>110</v>
      </c>
      <c r="AG3" s="10"/>
      <c r="AH3" s="10"/>
      <c r="AI3" s="32" t="s">
        <v>74</v>
      </c>
      <c r="AJ3" s="32"/>
      <c r="AK3" s="32"/>
      <c r="AL3" s="10" t="s">
        <v>69</v>
      </c>
      <c r="AM3" s="30"/>
      <c r="AN3" s="10" t="s">
        <v>75</v>
      </c>
      <c r="AO3" s="10"/>
      <c r="AP3" s="10"/>
      <c r="AQ3" s="9" t="s">
        <v>76</v>
      </c>
      <c r="AR3" s="9"/>
      <c r="AS3" s="9"/>
      <c r="AT3" s="10" t="s">
        <v>77</v>
      </c>
      <c r="AU3" s="10"/>
      <c r="AV3" s="10"/>
      <c r="AW3" s="9" t="s">
        <v>14</v>
      </c>
      <c r="AX3" s="9"/>
      <c r="AY3" s="9"/>
      <c r="AZ3" s="10" t="s">
        <v>79</v>
      </c>
      <c r="BA3" s="10"/>
      <c r="BB3" s="10"/>
      <c r="BC3" s="51" t="s">
        <v>78</v>
      </c>
      <c r="BD3" s="51"/>
      <c r="BE3" s="51"/>
      <c r="BF3" s="32" t="s">
        <v>74</v>
      </c>
      <c r="BG3" s="32"/>
      <c r="BH3" s="32"/>
      <c r="BI3" s="9" t="s">
        <v>69</v>
      </c>
      <c r="BJ3" s="59"/>
      <c r="BK3" s="59"/>
      <c r="BL3" s="59"/>
      <c r="BM3" s="9"/>
    </row>
    <row r="4" ht="15.6" spans="1:65">
      <c r="A4" s="11" t="s">
        <v>83</v>
      </c>
      <c r="B4" s="11" t="s">
        <v>84</v>
      </c>
      <c r="C4" s="9" t="s">
        <v>85</v>
      </c>
      <c r="D4" s="9" t="s">
        <v>86</v>
      </c>
      <c r="E4" s="9" t="s">
        <v>87</v>
      </c>
      <c r="F4" s="10" t="s">
        <v>85</v>
      </c>
      <c r="G4" s="10" t="s">
        <v>86</v>
      </c>
      <c r="H4" s="10" t="s">
        <v>87</v>
      </c>
      <c r="I4" s="10" t="s">
        <v>85</v>
      </c>
      <c r="J4" s="10" t="s">
        <v>86</v>
      </c>
      <c r="K4" s="10" t="s">
        <v>87</v>
      </c>
      <c r="L4" s="9" t="s">
        <v>85</v>
      </c>
      <c r="M4" s="9" t="s">
        <v>86</v>
      </c>
      <c r="N4" s="9" t="s">
        <v>87</v>
      </c>
      <c r="O4" s="9" t="s">
        <v>85</v>
      </c>
      <c r="P4" s="9" t="s">
        <v>86</v>
      </c>
      <c r="Q4" s="9" t="s">
        <v>87</v>
      </c>
      <c r="R4" s="9" t="s">
        <v>85</v>
      </c>
      <c r="S4" s="9" t="s">
        <v>86</v>
      </c>
      <c r="T4" s="9" t="s">
        <v>87</v>
      </c>
      <c r="U4" s="10" t="s">
        <v>85</v>
      </c>
      <c r="V4" s="10" t="s">
        <v>86</v>
      </c>
      <c r="W4" s="10" t="s">
        <v>87</v>
      </c>
      <c r="X4" s="10" t="s">
        <v>85</v>
      </c>
      <c r="Y4" s="10" t="s">
        <v>86</v>
      </c>
      <c r="Z4" s="10" t="s">
        <v>87</v>
      </c>
      <c r="AA4" s="32" t="s">
        <v>85</v>
      </c>
      <c r="AB4" s="32" t="s">
        <v>86</v>
      </c>
      <c r="AC4" s="32" t="s">
        <v>87</v>
      </c>
      <c r="AD4" s="10"/>
      <c r="AE4" s="30"/>
      <c r="AF4" s="10" t="s">
        <v>85</v>
      </c>
      <c r="AG4" s="10" t="s">
        <v>86</v>
      </c>
      <c r="AH4" s="10" t="s">
        <v>87</v>
      </c>
      <c r="AI4" s="32" t="s">
        <v>85</v>
      </c>
      <c r="AJ4" s="32" t="s">
        <v>86</v>
      </c>
      <c r="AK4" s="32" t="s">
        <v>87</v>
      </c>
      <c r="AL4" s="10"/>
      <c r="AM4" s="30"/>
      <c r="AN4" s="10" t="s">
        <v>85</v>
      </c>
      <c r="AO4" s="10" t="s">
        <v>86</v>
      </c>
      <c r="AP4" s="10" t="s">
        <v>87</v>
      </c>
      <c r="AQ4" s="9" t="s">
        <v>85</v>
      </c>
      <c r="AR4" s="9" t="s">
        <v>86</v>
      </c>
      <c r="AS4" s="9" t="s">
        <v>87</v>
      </c>
      <c r="AT4" s="10" t="s">
        <v>85</v>
      </c>
      <c r="AU4" s="10" t="s">
        <v>86</v>
      </c>
      <c r="AV4" s="10" t="s">
        <v>87</v>
      </c>
      <c r="AW4" s="9" t="s">
        <v>85</v>
      </c>
      <c r="AX4" s="9" t="s">
        <v>86</v>
      </c>
      <c r="AY4" s="9" t="s">
        <v>87</v>
      </c>
      <c r="AZ4" s="10" t="s">
        <v>85</v>
      </c>
      <c r="BA4" s="10" t="s">
        <v>86</v>
      </c>
      <c r="BB4" s="10" t="s">
        <v>87</v>
      </c>
      <c r="BC4" s="51" t="s">
        <v>85</v>
      </c>
      <c r="BD4" s="51" t="s">
        <v>86</v>
      </c>
      <c r="BE4" s="51" t="s">
        <v>87</v>
      </c>
      <c r="BF4" s="32" t="s">
        <v>85</v>
      </c>
      <c r="BG4" s="32" t="s">
        <v>86</v>
      </c>
      <c r="BH4" s="32" t="s">
        <v>87</v>
      </c>
      <c r="BI4" s="9"/>
      <c r="BJ4" s="60" t="s">
        <v>26</v>
      </c>
      <c r="BK4" s="60" t="s">
        <v>27</v>
      </c>
      <c r="BL4" s="60" t="s">
        <v>28</v>
      </c>
      <c r="BM4" s="9"/>
    </row>
    <row r="5" ht="15.6" spans="1:65">
      <c r="A5" s="11">
        <v>20202020202</v>
      </c>
      <c r="B5" s="11" t="s">
        <v>88</v>
      </c>
      <c r="C5" s="12"/>
      <c r="D5" s="12"/>
      <c r="E5" s="12"/>
      <c r="F5" s="12"/>
      <c r="G5" s="12"/>
      <c r="H5" s="12"/>
      <c r="I5" s="12"/>
      <c r="J5" s="12"/>
      <c r="K5" s="12"/>
      <c r="L5" s="12"/>
      <c r="M5" s="12"/>
      <c r="N5" s="12"/>
      <c r="O5" s="12"/>
      <c r="P5" s="12"/>
      <c r="Q5" s="12"/>
      <c r="R5" s="12"/>
      <c r="S5" s="12"/>
      <c r="T5" s="12"/>
      <c r="U5" s="12"/>
      <c r="V5" s="12"/>
      <c r="W5" s="12"/>
      <c r="X5" s="12"/>
      <c r="Y5" s="12"/>
      <c r="Z5" s="12"/>
      <c r="AA5" s="12">
        <f>SUM(C5+F5+I5+L5+O5+U5+X5)</f>
        <v>0</v>
      </c>
      <c r="AB5" s="12">
        <f>SUM(D5+G5+J5+M5+P5+V5+Y5)</f>
        <v>0</v>
      </c>
      <c r="AC5" s="12">
        <f>SUM(E5+H5+K5+N5+Q5+W5+Z5)</f>
        <v>0</v>
      </c>
      <c r="AD5" s="33"/>
      <c r="AE5" s="30"/>
      <c r="AF5" s="12"/>
      <c r="AG5" s="12"/>
      <c r="AH5" s="12"/>
      <c r="AI5" s="12">
        <f>SUM(AF5)</f>
        <v>0</v>
      </c>
      <c r="AJ5" s="12">
        <f>SUM(AG5)</f>
        <v>0</v>
      </c>
      <c r="AK5" s="12">
        <f>SUM(AH5)</f>
        <v>0</v>
      </c>
      <c r="AL5" s="33"/>
      <c r="AM5" s="30"/>
      <c r="AN5" s="12"/>
      <c r="AO5" s="12"/>
      <c r="AP5" s="12"/>
      <c r="AQ5" s="12"/>
      <c r="AR5" s="12"/>
      <c r="AS5" s="12"/>
      <c r="AT5" s="12"/>
      <c r="AU5" s="12"/>
      <c r="AV5" s="12"/>
      <c r="AW5" s="12"/>
      <c r="AX5" s="12"/>
      <c r="AY5" s="12"/>
      <c r="AZ5" s="12"/>
      <c r="BA5" s="12"/>
      <c r="BB5" s="12"/>
      <c r="BC5" s="52"/>
      <c r="BD5" s="52"/>
      <c r="BE5" s="52"/>
      <c r="BF5" s="12"/>
      <c r="BG5" s="12"/>
      <c r="BH5" s="12"/>
      <c r="BI5" s="33" t="s">
        <v>50</v>
      </c>
      <c r="BJ5" s="60"/>
      <c r="BK5" s="60"/>
      <c r="BL5" s="60"/>
      <c r="BM5" s="66"/>
    </row>
    <row r="6" ht="15.6" spans="1:65">
      <c r="A6" s="1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30"/>
      <c r="AF6" s="12"/>
      <c r="AG6" s="12"/>
      <c r="AH6" s="12"/>
      <c r="AI6" s="12"/>
      <c r="AJ6" s="12"/>
      <c r="AK6" s="12"/>
      <c r="AL6" s="33"/>
      <c r="AM6" s="30"/>
      <c r="AN6" s="12"/>
      <c r="AO6" s="12"/>
      <c r="AP6" s="12"/>
      <c r="AQ6" s="12"/>
      <c r="AR6" s="12"/>
      <c r="AS6" s="12"/>
      <c r="AT6" s="12"/>
      <c r="AU6" s="12"/>
      <c r="AV6" s="12"/>
      <c r="AW6" s="12"/>
      <c r="AX6" s="12"/>
      <c r="AY6" s="12"/>
      <c r="AZ6" s="12"/>
      <c r="BA6" s="12"/>
      <c r="BB6" s="12"/>
      <c r="BC6" s="52"/>
      <c r="BD6" s="52"/>
      <c r="BE6" s="52"/>
      <c r="BF6" s="12"/>
      <c r="BG6" s="12"/>
      <c r="BH6" s="12"/>
      <c r="BI6" s="12"/>
      <c r="BJ6" s="61"/>
      <c r="BK6" s="61"/>
      <c r="BL6" s="61"/>
      <c r="BM6" s="67"/>
    </row>
    <row r="7" s="1" customFormat="1" ht="59.25" customHeight="1" spans="1:65">
      <c r="A7" s="13" t="s">
        <v>111</v>
      </c>
      <c r="B7" s="14"/>
      <c r="C7" s="14"/>
      <c r="D7" s="14"/>
      <c r="E7" s="14"/>
      <c r="F7" s="14"/>
      <c r="G7" s="14"/>
      <c r="H7" s="14"/>
      <c r="I7" s="14"/>
      <c r="J7" s="14"/>
      <c r="K7" s="14"/>
      <c r="L7" s="14"/>
      <c r="M7" s="14"/>
      <c r="N7" s="14"/>
      <c r="O7" s="14"/>
      <c r="P7" s="14"/>
      <c r="Q7" s="14"/>
      <c r="R7" s="14"/>
      <c r="S7" s="14"/>
      <c r="T7" s="14"/>
      <c r="U7" s="14"/>
      <c r="V7" s="14"/>
      <c r="W7" s="14"/>
      <c r="X7" s="14"/>
      <c r="Y7" s="14"/>
      <c r="Z7" s="34"/>
      <c r="AA7" s="35"/>
      <c r="AB7" s="35"/>
      <c r="AC7" s="35"/>
      <c r="AD7" s="35"/>
      <c r="AE7" s="36"/>
      <c r="AF7" s="37"/>
      <c r="AG7" s="37"/>
      <c r="AH7" s="37"/>
      <c r="AI7" s="37"/>
      <c r="AJ7" s="37"/>
      <c r="AK7" s="37"/>
      <c r="AL7" s="37"/>
      <c r="AM7" s="36"/>
      <c r="AN7" s="37"/>
      <c r="AO7" s="37"/>
      <c r="AP7" s="37"/>
      <c r="AQ7" s="37"/>
      <c r="AR7" s="37"/>
      <c r="AS7" s="37"/>
      <c r="AT7" s="37"/>
      <c r="AU7" s="37"/>
      <c r="AV7" s="37"/>
      <c r="AW7" s="37"/>
      <c r="AX7" s="37"/>
      <c r="AY7" s="37"/>
      <c r="AZ7" s="37"/>
      <c r="BA7" s="37"/>
      <c r="BB7" s="37"/>
      <c r="BC7" s="53"/>
      <c r="BD7" s="53"/>
      <c r="BE7" s="53"/>
      <c r="BF7" s="37"/>
      <c r="BG7" s="37"/>
      <c r="BH7" s="37"/>
      <c r="BI7" s="37"/>
      <c r="BJ7" s="37"/>
      <c r="BK7" s="37"/>
      <c r="BL7" s="37"/>
      <c r="BM7" s="37"/>
    </row>
    <row r="8" s="1" customFormat="1" ht="409" customHeight="1" spans="1:65">
      <c r="A8" s="15" t="s">
        <v>33</v>
      </c>
      <c r="B8" s="15"/>
      <c r="C8" s="16" t="s">
        <v>112</v>
      </c>
      <c r="D8" s="17"/>
      <c r="E8" s="17"/>
      <c r="F8" s="16" t="s">
        <v>113</v>
      </c>
      <c r="G8" s="17"/>
      <c r="H8" s="17"/>
      <c r="I8" s="16" t="s">
        <v>114</v>
      </c>
      <c r="J8" s="17"/>
      <c r="K8" s="17"/>
      <c r="L8" s="16" t="s">
        <v>115</v>
      </c>
      <c r="M8" s="17"/>
      <c r="N8" s="17"/>
      <c r="O8" s="25" t="s">
        <v>116</v>
      </c>
      <c r="P8" s="26"/>
      <c r="Q8" s="28"/>
      <c r="R8" s="29" t="s">
        <v>117</v>
      </c>
      <c r="S8" s="29"/>
      <c r="T8" s="29"/>
      <c r="U8" s="29" t="s">
        <v>118</v>
      </c>
      <c r="V8" s="26"/>
      <c r="W8" s="28"/>
      <c r="X8" s="16" t="s">
        <v>119</v>
      </c>
      <c r="Y8" s="17"/>
      <c r="Z8" s="17"/>
      <c r="AA8" s="38" t="s">
        <v>120</v>
      </c>
      <c r="AB8" s="39"/>
      <c r="AC8" s="40"/>
      <c r="AD8" s="37"/>
      <c r="AE8" s="36"/>
      <c r="AF8" s="16" t="s">
        <v>121</v>
      </c>
      <c r="AG8" s="17"/>
      <c r="AH8" s="17"/>
      <c r="AI8" s="38" t="s">
        <v>122</v>
      </c>
      <c r="AJ8" s="39"/>
      <c r="AK8" s="40"/>
      <c r="AL8" s="37"/>
      <c r="AM8" s="36"/>
      <c r="AN8" s="56" t="s">
        <v>39</v>
      </c>
      <c r="AO8" s="57"/>
      <c r="AP8" s="64"/>
      <c r="AQ8" s="46" t="s">
        <v>123</v>
      </c>
      <c r="AR8" s="47"/>
      <c r="AS8" s="48"/>
      <c r="AT8" s="70" t="s">
        <v>41</v>
      </c>
      <c r="AU8" s="57"/>
      <c r="AV8" s="64"/>
      <c r="AW8" s="71" t="s">
        <v>42</v>
      </c>
      <c r="AX8" s="55"/>
      <c r="AY8" s="62"/>
      <c r="AZ8" s="54" t="s">
        <v>91</v>
      </c>
      <c r="BA8" s="55"/>
      <c r="BB8" s="62"/>
      <c r="BC8" s="54" t="s">
        <v>90</v>
      </c>
      <c r="BD8" s="55"/>
      <c r="BE8" s="62"/>
      <c r="BF8" s="63" t="s">
        <v>124</v>
      </c>
      <c r="BG8" s="47"/>
      <c r="BH8" s="48"/>
      <c r="BI8" s="37"/>
      <c r="BJ8" s="37"/>
      <c r="BK8" s="37"/>
      <c r="BL8" s="37"/>
      <c r="BM8" s="37"/>
    </row>
    <row r="9" s="1" customFormat="1" ht="190" customHeight="1" spans="1:65">
      <c r="A9" s="18" t="s">
        <v>49</v>
      </c>
      <c r="B9" s="18"/>
      <c r="C9" s="19" t="s">
        <v>50</v>
      </c>
      <c r="D9" s="18"/>
      <c r="E9" s="18"/>
      <c r="F9" s="16" t="s">
        <v>125</v>
      </c>
      <c r="G9" s="17"/>
      <c r="H9" s="17"/>
      <c r="I9" s="16" t="s">
        <v>126</v>
      </c>
      <c r="J9" s="17"/>
      <c r="K9" s="17"/>
      <c r="L9" s="16" t="s">
        <v>127</v>
      </c>
      <c r="M9" s="17"/>
      <c r="N9" s="17"/>
      <c r="O9" s="16" t="s">
        <v>128</v>
      </c>
      <c r="P9" s="17"/>
      <c r="Q9" s="17"/>
      <c r="R9" s="16"/>
      <c r="S9" s="16"/>
      <c r="T9" s="16"/>
      <c r="U9" s="16" t="s">
        <v>129</v>
      </c>
      <c r="V9" s="17"/>
      <c r="W9" s="17"/>
      <c r="X9" s="16" t="s">
        <v>130</v>
      </c>
      <c r="Y9" s="17"/>
      <c r="Z9" s="17"/>
      <c r="AA9" s="37"/>
      <c r="AB9" s="37"/>
      <c r="AC9" s="37"/>
      <c r="AD9" s="37"/>
      <c r="AE9" s="36"/>
      <c r="AF9" s="17" t="s">
        <v>131</v>
      </c>
      <c r="AG9" s="17"/>
      <c r="AH9" s="17"/>
      <c r="AI9" s="37"/>
      <c r="AJ9" s="37"/>
      <c r="AK9" s="37"/>
      <c r="AL9" s="37"/>
      <c r="AM9" s="36"/>
      <c r="AN9" s="45" t="s">
        <v>132</v>
      </c>
      <c r="AO9" s="49"/>
      <c r="AP9" s="49"/>
      <c r="AQ9" s="49"/>
      <c r="AR9" s="49"/>
      <c r="AS9" s="49"/>
      <c r="AT9" s="49"/>
      <c r="AU9" s="49"/>
      <c r="AV9" s="50"/>
      <c r="AW9" s="45" t="s">
        <v>133</v>
      </c>
      <c r="AX9" s="26"/>
      <c r="AY9" s="28"/>
      <c r="AZ9" s="45" t="s">
        <v>134</v>
      </c>
      <c r="BA9" s="26"/>
      <c r="BB9" s="28"/>
      <c r="BC9" s="70" t="s">
        <v>135</v>
      </c>
      <c r="BD9" s="57"/>
      <c r="BE9" s="64"/>
      <c r="BF9" s="44"/>
      <c r="BG9" s="26"/>
      <c r="BH9" s="28"/>
      <c r="BI9" s="37"/>
      <c r="BJ9" s="37"/>
      <c r="BK9" s="37"/>
      <c r="BL9" s="37"/>
      <c r="BM9" s="37"/>
    </row>
    <row r="10" s="2" customFormat="1" ht="14.4" spans="1:65">
      <c r="A10" s="20"/>
      <c r="B10" s="20"/>
      <c r="C10" s="20"/>
      <c r="D10" s="20"/>
      <c r="E10" s="20"/>
      <c r="F10" s="21" t="s">
        <v>62</v>
      </c>
      <c r="G10" s="21" t="s">
        <v>63</v>
      </c>
      <c r="H10" s="21" t="s">
        <v>64</v>
      </c>
      <c r="I10" s="21" t="s">
        <v>62</v>
      </c>
      <c r="J10" s="21" t="s">
        <v>63</v>
      </c>
      <c r="K10" s="21" t="s">
        <v>64</v>
      </c>
      <c r="L10" s="21" t="s">
        <v>62</v>
      </c>
      <c r="M10" s="21" t="s">
        <v>63</v>
      </c>
      <c r="N10" s="21" t="s">
        <v>64</v>
      </c>
      <c r="O10" s="21" t="s">
        <v>62</v>
      </c>
      <c r="P10" s="21" t="s">
        <v>63</v>
      </c>
      <c r="Q10" s="21" t="s">
        <v>64</v>
      </c>
      <c r="R10" s="21"/>
      <c r="S10" s="21"/>
      <c r="T10" s="21"/>
      <c r="U10" s="21" t="s">
        <v>62</v>
      </c>
      <c r="V10" s="21" t="s">
        <v>63</v>
      </c>
      <c r="W10" s="21" t="s">
        <v>64</v>
      </c>
      <c r="X10" s="21" t="s">
        <v>62</v>
      </c>
      <c r="Y10" s="21" t="s">
        <v>63</v>
      </c>
      <c r="Z10" s="21" t="s">
        <v>64</v>
      </c>
      <c r="AA10" s="20"/>
      <c r="AB10" s="20"/>
      <c r="AC10" s="20"/>
      <c r="AD10" s="20"/>
      <c r="AE10" s="36"/>
      <c r="AF10" s="21" t="s">
        <v>62</v>
      </c>
      <c r="AG10" s="21" t="s">
        <v>63</v>
      </c>
      <c r="AH10" s="21" t="s">
        <v>64</v>
      </c>
      <c r="AI10" s="20"/>
      <c r="AJ10" s="20"/>
      <c r="AK10" s="20"/>
      <c r="AL10" s="20"/>
      <c r="AM10" s="36"/>
      <c r="AN10" s="20"/>
      <c r="AO10" s="20"/>
      <c r="AP10" s="20"/>
      <c r="AQ10" s="20"/>
      <c r="AR10" s="20"/>
      <c r="AS10" s="20"/>
      <c r="AT10" s="20"/>
      <c r="AU10" s="20"/>
      <c r="AV10" s="20"/>
      <c r="AW10" s="20"/>
      <c r="AX10" s="20"/>
      <c r="AY10" s="20"/>
      <c r="AZ10" s="20"/>
      <c r="BA10" s="20"/>
      <c r="BB10" s="20"/>
      <c r="BC10" s="58" t="s">
        <v>62</v>
      </c>
      <c r="BD10" s="58" t="s">
        <v>63</v>
      </c>
      <c r="BE10" s="58" t="s">
        <v>64</v>
      </c>
      <c r="BF10" s="20"/>
      <c r="BG10" s="20"/>
      <c r="BH10" s="20"/>
      <c r="BI10" s="20"/>
      <c r="BJ10" s="20"/>
      <c r="BK10" s="20"/>
      <c r="BL10" s="20"/>
      <c r="BM10" s="20"/>
    </row>
    <row r="11" spans="1:6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36"/>
      <c r="AF11" s="22"/>
      <c r="AG11" s="22"/>
      <c r="AH11" s="22"/>
      <c r="AI11" s="22"/>
      <c r="AJ11" s="22"/>
      <c r="AK11" s="22"/>
      <c r="AL11" s="22"/>
      <c r="AM11" s="36"/>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row>
    <row r="12" spans="1:6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36"/>
      <c r="AF12" s="22"/>
      <c r="AG12" s="22"/>
      <c r="AH12" s="22"/>
      <c r="AI12" s="22"/>
      <c r="AJ12" s="22"/>
      <c r="AK12" s="22"/>
      <c r="AL12" s="22"/>
      <c r="AM12" s="36"/>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row>
    <row r="13" spans="1:6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36"/>
      <c r="AF13" s="22"/>
      <c r="AG13" s="22"/>
      <c r="AH13" s="22"/>
      <c r="AI13" s="22"/>
      <c r="AJ13" s="22"/>
      <c r="AK13" s="22"/>
      <c r="AL13" s="22"/>
      <c r="AM13" s="36"/>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row>
    <row r="14" spans="1:6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36"/>
      <c r="AF14" s="22"/>
      <c r="AG14" s="22"/>
      <c r="AH14" s="22"/>
      <c r="AI14" s="22"/>
      <c r="AJ14" s="22"/>
      <c r="AK14" s="22"/>
      <c r="AL14" s="22"/>
      <c r="AM14" s="36"/>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row>
    <row r="15" spans="1:6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36"/>
      <c r="AF15" s="22"/>
      <c r="AG15" s="22"/>
      <c r="AH15" s="22"/>
      <c r="AI15" s="22"/>
      <c r="AJ15" s="22"/>
      <c r="AK15" s="22"/>
      <c r="AL15" s="22"/>
      <c r="AM15" s="36"/>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row>
    <row r="16" spans="1:6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36"/>
      <c r="AF16" s="22"/>
      <c r="AG16" s="22"/>
      <c r="AH16" s="22"/>
      <c r="AI16" s="22"/>
      <c r="AJ16" s="22"/>
      <c r="AK16" s="22"/>
      <c r="AL16" s="22"/>
      <c r="AM16" s="36"/>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row>
    <row r="17" spans="1:6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36"/>
      <c r="AF17" s="22"/>
      <c r="AG17" s="22"/>
      <c r="AH17" s="22"/>
      <c r="AI17" s="22"/>
      <c r="AJ17" s="22"/>
      <c r="AK17" s="22"/>
      <c r="AL17" s="22"/>
      <c r="AM17" s="36"/>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row>
    <row r="18" spans="1:6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36"/>
      <c r="AF18" s="22"/>
      <c r="AG18" s="22"/>
      <c r="AH18" s="22"/>
      <c r="AI18" s="22"/>
      <c r="AJ18" s="22"/>
      <c r="AK18" s="22"/>
      <c r="AL18" s="22"/>
      <c r="AM18" s="36"/>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row>
    <row r="19" spans="1:6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36"/>
      <c r="AF19" s="22"/>
      <c r="AG19" s="22"/>
      <c r="AH19" s="22"/>
      <c r="AI19" s="22"/>
      <c r="AJ19" s="22"/>
      <c r="AK19" s="22"/>
      <c r="AL19" s="22"/>
      <c r="AM19" s="36"/>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row>
    <row r="20" spans="1:6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36"/>
      <c r="AF20" s="22"/>
      <c r="AG20" s="22"/>
      <c r="AH20" s="22"/>
      <c r="AI20" s="22"/>
      <c r="AJ20" s="22"/>
      <c r="AK20" s="22"/>
      <c r="AL20" s="22"/>
      <c r="AM20" s="36"/>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row>
    <row r="21" spans="1:6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36"/>
      <c r="AF21" s="22"/>
      <c r="AG21" s="22"/>
      <c r="AH21" s="22"/>
      <c r="AI21" s="22"/>
      <c r="AJ21" s="22"/>
      <c r="AK21" s="22"/>
      <c r="AL21" s="22"/>
      <c r="AM21" s="36"/>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row>
    <row r="22" spans="1:6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36"/>
      <c r="AF22" s="22"/>
      <c r="AG22" s="22"/>
      <c r="AH22" s="22"/>
      <c r="AI22" s="22"/>
      <c r="AJ22" s="22"/>
      <c r="AK22" s="22"/>
      <c r="AL22" s="22"/>
      <c r="AM22" s="36"/>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row>
    <row r="23" spans="1:6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36"/>
      <c r="AF23" s="22"/>
      <c r="AG23" s="22"/>
      <c r="AH23" s="22"/>
      <c r="AI23" s="22"/>
      <c r="AJ23" s="22"/>
      <c r="AK23" s="22"/>
      <c r="AL23" s="22"/>
      <c r="AM23" s="36"/>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row>
    <row r="24" spans="1:6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36"/>
      <c r="AF24" s="22"/>
      <c r="AG24" s="22"/>
      <c r="AH24" s="22"/>
      <c r="AI24" s="22"/>
      <c r="AJ24" s="22"/>
      <c r="AK24" s="22"/>
      <c r="AL24" s="22"/>
      <c r="AM24" s="36"/>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row>
    <row r="25" spans="1:6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36"/>
      <c r="AF25" s="22"/>
      <c r="AG25" s="22"/>
      <c r="AH25" s="22"/>
      <c r="AI25" s="22"/>
      <c r="AJ25" s="22"/>
      <c r="AK25" s="22"/>
      <c r="AL25" s="22"/>
      <c r="AM25" s="36"/>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row>
    <row r="26" spans="1:6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36"/>
      <c r="AF26" s="22"/>
      <c r="AG26" s="22"/>
      <c r="AH26" s="22"/>
      <c r="AI26" s="22"/>
      <c r="AJ26" s="22"/>
      <c r="AK26" s="22"/>
      <c r="AL26" s="22"/>
      <c r="AM26" s="36"/>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row>
  </sheetData>
  <mergeCells count="64">
    <mergeCell ref="A1:BM1"/>
    <mergeCell ref="C2:AD2"/>
    <mergeCell ref="AF2:AL2"/>
    <mergeCell ref="AN2:BI2"/>
    <mergeCell ref="C3:E3"/>
    <mergeCell ref="F3:H3"/>
    <mergeCell ref="I3:K3"/>
    <mergeCell ref="L3:N3"/>
    <mergeCell ref="O3:Q3"/>
    <mergeCell ref="R3:T3"/>
    <mergeCell ref="U3:W3"/>
    <mergeCell ref="X3:Z3"/>
    <mergeCell ref="AA3:AC3"/>
    <mergeCell ref="AF3:AH3"/>
    <mergeCell ref="AI3:AK3"/>
    <mergeCell ref="AN3:AP3"/>
    <mergeCell ref="AQ3:AS3"/>
    <mergeCell ref="AT3:AV3"/>
    <mergeCell ref="AW3:AY3"/>
    <mergeCell ref="AZ3:BB3"/>
    <mergeCell ref="BC3:BE3"/>
    <mergeCell ref="BF3:BH3"/>
    <mergeCell ref="A7:Z7"/>
    <mergeCell ref="A8:B8"/>
    <mergeCell ref="C8:E8"/>
    <mergeCell ref="F8:H8"/>
    <mergeCell ref="I8:K8"/>
    <mergeCell ref="L8:N8"/>
    <mergeCell ref="O8:Q8"/>
    <mergeCell ref="R8:T8"/>
    <mergeCell ref="U8:W8"/>
    <mergeCell ref="X8:Z8"/>
    <mergeCell ref="AA8:AC8"/>
    <mergeCell ref="AF8:AH8"/>
    <mergeCell ref="AI8:AK8"/>
    <mergeCell ref="AN8:AP8"/>
    <mergeCell ref="AQ8:AS8"/>
    <mergeCell ref="AT8:AV8"/>
    <mergeCell ref="AW8:AY8"/>
    <mergeCell ref="AZ8:BB8"/>
    <mergeCell ref="BC8:BE8"/>
    <mergeCell ref="BF8:BH8"/>
    <mergeCell ref="A9:B9"/>
    <mergeCell ref="C9:E9"/>
    <mergeCell ref="F9:H9"/>
    <mergeCell ref="I9:K9"/>
    <mergeCell ref="L9:N9"/>
    <mergeCell ref="O9:Q9"/>
    <mergeCell ref="U9:W9"/>
    <mergeCell ref="X9:Z9"/>
    <mergeCell ref="AF9:AH9"/>
    <mergeCell ref="AN9:AV9"/>
    <mergeCell ref="AW9:AY9"/>
    <mergeCell ref="AZ9:BB9"/>
    <mergeCell ref="BC9:BE9"/>
    <mergeCell ref="BF9:BH9"/>
    <mergeCell ref="AD3:AD4"/>
    <mergeCell ref="AE2:AE6"/>
    <mergeCell ref="AL3:AL4"/>
    <mergeCell ref="AM2:AM6"/>
    <mergeCell ref="BI3:BI4"/>
    <mergeCell ref="BM2:BM4"/>
    <mergeCell ref="BJ2:BL3"/>
    <mergeCell ref="A2:B3"/>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M26"/>
  <sheetViews>
    <sheetView tabSelected="1" zoomScale="70" zoomScaleNormal="70" workbookViewId="0">
      <pane xSplit="2" ySplit="7" topLeftCell="C8" activePane="bottomRight" state="frozen"/>
      <selection/>
      <selection pane="topRight"/>
      <selection pane="bottomLeft"/>
      <selection pane="bottomRight" activeCell="E6" sqref="E6"/>
    </sheetView>
  </sheetViews>
  <sheetFormatPr defaultColWidth="9" defaultRowHeight="13.8"/>
  <cols>
    <col min="1" max="1" width="15.537037037037" style="3" customWidth="1"/>
    <col min="2" max="2" width="7.5" style="3" customWidth="1"/>
    <col min="3" max="26" width="10.6296296296296" style="3" customWidth="1"/>
    <col min="27" max="29" width="5.5" style="3" customWidth="1"/>
    <col min="30" max="30" width="20.6296296296296" style="3" customWidth="1"/>
    <col min="31" max="31" width="3.25" style="4" customWidth="1"/>
    <col min="32" max="34" width="10.6296296296296" style="3" customWidth="1"/>
    <col min="35" max="37" width="5.5" style="3" customWidth="1"/>
    <col min="38" max="38" width="20.6296296296296" style="3" customWidth="1"/>
    <col min="39" max="39" width="3.25" style="4" customWidth="1"/>
    <col min="40" max="54" width="10.6296296296296" style="3" customWidth="1"/>
    <col min="55" max="55" width="7.30555555555556" style="3" customWidth="1"/>
    <col min="56" max="56" width="7.94444444444444" style="3" customWidth="1"/>
    <col min="57" max="57" width="6.66666666666667" style="3" customWidth="1"/>
    <col min="58" max="60" width="5.5" style="3" customWidth="1"/>
    <col min="61" max="61" width="20.6296296296296" style="3" customWidth="1"/>
    <col min="62" max="16384" width="9" style="3"/>
  </cols>
  <sheetData>
    <row r="1" ht="25.8" spans="1:65">
      <c r="A1" s="5" t="s">
        <v>136</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5"/>
    </row>
    <row r="2" ht="25.8" spans="1:65">
      <c r="A2" s="7"/>
      <c r="B2" s="7"/>
      <c r="C2" s="8" t="s">
        <v>66</v>
      </c>
      <c r="D2" s="8"/>
      <c r="E2" s="8"/>
      <c r="F2" s="8"/>
      <c r="G2" s="8"/>
      <c r="H2" s="8"/>
      <c r="I2" s="8"/>
      <c r="J2" s="8"/>
      <c r="K2" s="8"/>
      <c r="L2" s="8"/>
      <c r="M2" s="8"/>
      <c r="N2" s="8"/>
      <c r="O2" s="8"/>
      <c r="P2" s="8"/>
      <c r="Q2" s="8"/>
      <c r="R2" s="8"/>
      <c r="S2" s="8"/>
      <c r="T2" s="8"/>
      <c r="U2" s="8"/>
      <c r="V2" s="8"/>
      <c r="W2" s="8"/>
      <c r="X2" s="8"/>
      <c r="Y2" s="8"/>
      <c r="Z2" s="8"/>
      <c r="AA2" s="8"/>
      <c r="AB2" s="8"/>
      <c r="AC2" s="8"/>
      <c r="AD2" s="8"/>
      <c r="AE2" s="30"/>
      <c r="AF2" s="31" t="s">
        <v>137</v>
      </c>
      <c r="AG2" s="41"/>
      <c r="AH2" s="41"/>
      <c r="AI2" s="41"/>
      <c r="AJ2" s="41"/>
      <c r="AK2" s="41"/>
      <c r="AL2" s="42"/>
      <c r="AM2" s="30"/>
      <c r="AN2" s="43" t="s">
        <v>138</v>
      </c>
      <c r="AO2" s="43"/>
      <c r="AP2" s="43"/>
      <c r="AQ2" s="43"/>
      <c r="AR2" s="43"/>
      <c r="AS2" s="43"/>
      <c r="AT2" s="43"/>
      <c r="AU2" s="43"/>
      <c r="AV2" s="43"/>
      <c r="AW2" s="43"/>
      <c r="AX2" s="43"/>
      <c r="AY2" s="43"/>
      <c r="AZ2" s="43"/>
      <c r="BA2" s="43"/>
      <c r="BB2" s="43"/>
      <c r="BC2" s="43"/>
      <c r="BD2" s="43"/>
      <c r="BE2" s="43"/>
      <c r="BF2" s="43"/>
      <c r="BG2" s="43"/>
      <c r="BH2" s="43"/>
      <c r="BI2" s="43"/>
      <c r="BJ2" s="59" t="s">
        <v>4</v>
      </c>
      <c r="BK2" s="59"/>
      <c r="BL2" s="59"/>
      <c r="BM2" s="9" t="s">
        <v>69</v>
      </c>
    </row>
    <row r="3" ht="14.25" customHeight="1" spans="1:65">
      <c r="A3" s="7"/>
      <c r="B3" s="7"/>
      <c r="C3" s="9" t="s">
        <v>70</v>
      </c>
      <c r="D3" s="9"/>
      <c r="E3" s="9"/>
      <c r="F3" s="10" t="s">
        <v>105</v>
      </c>
      <c r="G3" s="10"/>
      <c r="H3" s="10"/>
      <c r="I3" s="10" t="s">
        <v>73</v>
      </c>
      <c r="J3" s="10"/>
      <c r="K3" s="10"/>
      <c r="L3" s="9" t="s">
        <v>71</v>
      </c>
      <c r="M3" s="9"/>
      <c r="N3" s="9"/>
      <c r="O3" s="23" t="s">
        <v>139</v>
      </c>
      <c r="P3" s="24"/>
      <c r="Q3" s="27"/>
      <c r="R3" s="23" t="s">
        <v>139</v>
      </c>
      <c r="S3" s="24"/>
      <c r="T3" s="27"/>
      <c r="U3" s="10" t="s">
        <v>108</v>
      </c>
      <c r="V3" s="10"/>
      <c r="W3" s="10"/>
      <c r="X3" s="10" t="s">
        <v>109</v>
      </c>
      <c r="Y3" s="10"/>
      <c r="Z3" s="10"/>
      <c r="AA3" s="32" t="s">
        <v>74</v>
      </c>
      <c r="AB3" s="32"/>
      <c r="AC3" s="32"/>
      <c r="AD3" s="10" t="s">
        <v>69</v>
      </c>
      <c r="AE3" s="30"/>
      <c r="AF3" s="10" t="s">
        <v>110</v>
      </c>
      <c r="AG3" s="10"/>
      <c r="AH3" s="10"/>
      <c r="AI3" s="32" t="s">
        <v>74</v>
      </c>
      <c r="AJ3" s="32"/>
      <c r="AK3" s="32"/>
      <c r="AL3" s="10" t="s">
        <v>69</v>
      </c>
      <c r="AM3" s="30"/>
      <c r="AN3" s="10" t="s">
        <v>75</v>
      </c>
      <c r="AO3" s="10"/>
      <c r="AP3" s="10"/>
      <c r="AQ3" s="9" t="s">
        <v>76</v>
      </c>
      <c r="AR3" s="9"/>
      <c r="AS3" s="9"/>
      <c r="AT3" s="10" t="s">
        <v>77</v>
      </c>
      <c r="AU3" s="10"/>
      <c r="AV3" s="10"/>
      <c r="AW3" s="9" t="s">
        <v>14</v>
      </c>
      <c r="AX3" s="9"/>
      <c r="AY3" s="9"/>
      <c r="AZ3" s="10" t="s">
        <v>79</v>
      </c>
      <c r="BA3" s="10"/>
      <c r="BB3" s="10"/>
      <c r="BC3" s="51" t="s">
        <v>78</v>
      </c>
      <c r="BD3" s="51"/>
      <c r="BE3" s="51"/>
      <c r="BF3" s="32" t="s">
        <v>74</v>
      </c>
      <c r="BG3" s="32"/>
      <c r="BH3" s="32"/>
      <c r="BI3" s="9" t="s">
        <v>69</v>
      </c>
      <c r="BJ3" s="59"/>
      <c r="BK3" s="59"/>
      <c r="BL3" s="59"/>
      <c r="BM3" s="9"/>
    </row>
    <row r="4" ht="15.6" spans="1:65">
      <c r="A4" s="11" t="s">
        <v>83</v>
      </c>
      <c r="B4" s="11" t="s">
        <v>84</v>
      </c>
      <c r="C4" s="9" t="s">
        <v>85</v>
      </c>
      <c r="D4" s="9" t="s">
        <v>86</v>
      </c>
      <c r="E4" s="9" t="s">
        <v>87</v>
      </c>
      <c r="F4" s="10" t="s">
        <v>85</v>
      </c>
      <c r="G4" s="10" t="s">
        <v>86</v>
      </c>
      <c r="H4" s="10" t="s">
        <v>87</v>
      </c>
      <c r="I4" s="10" t="s">
        <v>85</v>
      </c>
      <c r="J4" s="10" t="s">
        <v>86</v>
      </c>
      <c r="K4" s="10" t="s">
        <v>87</v>
      </c>
      <c r="L4" s="9" t="s">
        <v>85</v>
      </c>
      <c r="M4" s="9" t="s">
        <v>86</v>
      </c>
      <c r="N4" s="9" t="s">
        <v>87</v>
      </c>
      <c r="O4" s="9" t="s">
        <v>85</v>
      </c>
      <c r="P4" s="9" t="s">
        <v>86</v>
      </c>
      <c r="Q4" s="9" t="s">
        <v>87</v>
      </c>
      <c r="R4" s="9" t="s">
        <v>85</v>
      </c>
      <c r="S4" s="9" t="s">
        <v>86</v>
      </c>
      <c r="T4" s="9" t="s">
        <v>87</v>
      </c>
      <c r="U4" s="10" t="s">
        <v>85</v>
      </c>
      <c r="V4" s="10" t="s">
        <v>86</v>
      </c>
      <c r="W4" s="10" t="s">
        <v>87</v>
      </c>
      <c r="X4" s="10" t="s">
        <v>85</v>
      </c>
      <c r="Y4" s="10" t="s">
        <v>86</v>
      </c>
      <c r="Z4" s="10" t="s">
        <v>87</v>
      </c>
      <c r="AA4" s="32" t="s">
        <v>85</v>
      </c>
      <c r="AB4" s="32" t="s">
        <v>86</v>
      </c>
      <c r="AC4" s="32" t="s">
        <v>87</v>
      </c>
      <c r="AD4" s="10"/>
      <c r="AE4" s="30"/>
      <c r="AF4" s="10" t="s">
        <v>85</v>
      </c>
      <c r="AG4" s="10" t="s">
        <v>86</v>
      </c>
      <c r="AH4" s="10" t="s">
        <v>87</v>
      </c>
      <c r="AI4" s="32" t="s">
        <v>85</v>
      </c>
      <c r="AJ4" s="32" t="s">
        <v>86</v>
      </c>
      <c r="AK4" s="32" t="s">
        <v>87</v>
      </c>
      <c r="AL4" s="10"/>
      <c r="AM4" s="30"/>
      <c r="AN4" s="10" t="s">
        <v>85</v>
      </c>
      <c r="AO4" s="10" t="s">
        <v>86</v>
      </c>
      <c r="AP4" s="10" t="s">
        <v>87</v>
      </c>
      <c r="AQ4" s="9" t="s">
        <v>85</v>
      </c>
      <c r="AR4" s="9" t="s">
        <v>86</v>
      </c>
      <c r="AS4" s="9" t="s">
        <v>87</v>
      </c>
      <c r="AT4" s="10" t="s">
        <v>85</v>
      </c>
      <c r="AU4" s="10" t="s">
        <v>86</v>
      </c>
      <c r="AV4" s="10" t="s">
        <v>87</v>
      </c>
      <c r="AW4" s="9" t="s">
        <v>85</v>
      </c>
      <c r="AX4" s="9" t="s">
        <v>86</v>
      </c>
      <c r="AY4" s="9" t="s">
        <v>87</v>
      </c>
      <c r="AZ4" s="10" t="s">
        <v>85</v>
      </c>
      <c r="BA4" s="10" t="s">
        <v>86</v>
      </c>
      <c r="BB4" s="10" t="s">
        <v>87</v>
      </c>
      <c r="BC4" s="51" t="s">
        <v>85</v>
      </c>
      <c r="BD4" s="51" t="s">
        <v>86</v>
      </c>
      <c r="BE4" s="51" t="s">
        <v>87</v>
      </c>
      <c r="BF4" s="32" t="s">
        <v>85</v>
      </c>
      <c r="BG4" s="32" t="s">
        <v>86</v>
      </c>
      <c r="BH4" s="32" t="s">
        <v>87</v>
      </c>
      <c r="BI4" s="9"/>
      <c r="BJ4" s="60" t="s">
        <v>26</v>
      </c>
      <c r="BK4" s="60" t="s">
        <v>27</v>
      </c>
      <c r="BL4" s="60" t="s">
        <v>28</v>
      </c>
      <c r="BM4" s="9"/>
    </row>
    <row r="5" ht="15.6" spans="1:65">
      <c r="A5" s="11">
        <v>20202020202</v>
      </c>
      <c r="B5" s="11" t="s">
        <v>88</v>
      </c>
      <c r="C5" s="12"/>
      <c r="D5" s="12"/>
      <c r="E5" s="12"/>
      <c r="F5" s="12"/>
      <c r="G5" s="12"/>
      <c r="H5" s="12"/>
      <c r="I5" s="12"/>
      <c r="J5" s="12"/>
      <c r="K5" s="12"/>
      <c r="L5" s="12"/>
      <c r="M5" s="12"/>
      <c r="N5" s="12"/>
      <c r="O5" s="12"/>
      <c r="P5" s="12"/>
      <c r="Q5" s="12"/>
      <c r="R5" s="12"/>
      <c r="S5" s="12"/>
      <c r="T5" s="12"/>
      <c r="U5" s="12"/>
      <c r="V5" s="12"/>
      <c r="W5" s="12"/>
      <c r="X5" s="12"/>
      <c r="Y5" s="12"/>
      <c r="Z5" s="12"/>
      <c r="AA5" s="12">
        <f>SUM(C5+F5+I5+L5+O5+U5+X5)</f>
        <v>0</v>
      </c>
      <c r="AB5" s="12">
        <f>SUM(D5+G5+J5+M5+P5+V5+Y5)</f>
        <v>0</v>
      </c>
      <c r="AC5" s="12">
        <f>SUM(E5+H5+K5+N5+Q5+W5+Z5)</f>
        <v>0</v>
      </c>
      <c r="AD5" s="33"/>
      <c r="AE5" s="30"/>
      <c r="AF5" s="12"/>
      <c r="AG5" s="12"/>
      <c r="AH5" s="12"/>
      <c r="AI5" s="12">
        <f t="shared" ref="AI5:AK5" si="0">SUM(AF5)</f>
        <v>0</v>
      </c>
      <c r="AJ5" s="12">
        <f t="shared" si="0"/>
        <v>0</v>
      </c>
      <c r="AK5" s="12">
        <f t="shared" si="0"/>
        <v>0</v>
      </c>
      <c r="AL5" s="33"/>
      <c r="AM5" s="30"/>
      <c r="AN5" s="12"/>
      <c r="AO5" s="12"/>
      <c r="AP5" s="12"/>
      <c r="AQ5" s="12"/>
      <c r="AR5" s="12"/>
      <c r="AS5" s="12"/>
      <c r="AT5" s="12"/>
      <c r="AU5" s="12"/>
      <c r="AV5" s="12"/>
      <c r="AW5" s="12"/>
      <c r="AX5" s="12"/>
      <c r="AY5" s="12"/>
      <c r="AZ5" s="12"/>
      <c r="BA5" s="12"/>
      <c r="BB5" s="12"/>
      <c r="BC5" s="52"/>
      <c r="BD5" s="52"/>
      <c r="BE5" s="52"/>
      <c r="BF5" s="12"/>
      <c r="BG5" s="12"/>
      <c r="BH5" s="12"/>
      <c r="BI5" s="33" t="s">
        <v>50</v>
      </c>
      <c r="BJ5" s="60"/>
      <c r="BK5" s="60"/>
      <c r="BL5" s="60"/>
      <c r="BM5" s="66"/>
    </row>
    <row r="6" ht="15.6" spans="1:65">
      <c r="A6" s="1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30"/>
      <c r="AF6" s="12"/>
      <c r="AG6" s="12"/>
      <c r="AH6" s="12"/>
      <c r="AI6" s="12"/>
      <c r="AJ6" s="12"/>
      <c r="AK6" s="12"/>
      <c r="AL6" s="33"/>
      <c r="AM6" s="30"/>
      <c r="AN6" s="12"/>
      <c r="AO6" s="12"/>
      <c r="AP6" s="12"/>
      <c r="AQ6" s="12"/>
      <c r="AR6" s="12"/>
      <c r="AS6" s="12"/>
      <c r="AT6" s="12"/>
      <c r="AU6" s="12"/>
      <c r="AV6" s="12"/>
      <c r="AW6" s="12"/>
      <c r="AX6" s="12"/>
      <c r="AY6" s="12"/>
      <c r="AZ6" s="12"/>
      <c r="BA6" s="12"/>
      <c r="BB6" s="12"/>
      <c r="BC6" s="52"/>
      <c r="BD6" s="52"/>
      <c r="BE6" s="52"/>
      <c r="BF6" s="12"/>
      <c r="BG6" s="12"/>
      <c r="BH6" s="12"/>
      <c r="BI6" s="12"/>
      <c r="BJ6" s="61"/>
      <c r="BK6" s="61"/>
      <c r="BL6" s="61"/>
      <c r="BM6" s="67"/>
    </row>
    <row r="7" s="1" customFormat="1" ht="59.25" customHeight="1" spans="1:65">
      <c r="A7" s="13" t="s">
        <v>140</v>
      </c>
      <c r="B7" s="14"/>
      <c r="C7" s="14"/>
      <c r="D7" s="14"/>
      <c r="E7" s="14"/>
      <c r="F7" s="14"/>
      <c r="G7" s="14"/>
      <c r="H7" s="14"/>
      <c r="I7" s="14"/>
      <c r="J7" s="14"/>
      <c r="K7" s="14"/>
      <c r="L7" s="14"/>
      <c r="M7" s="14"/>
      <c r="N7" s="14"/>
      <c r="O7" s="14"/>
      <c r="P7" s="14"/>
      <c r="Q7" s="14"/>
      <c r="R7" s="14"/>
      <c r="S7" s="14"/>
      <c r="T7" s="14"/>
      <c r="U7" s="14"/>
      <c r="V7" s="14"/>
      <c r="W7" s="14"/>
      <c r="X7" s="14"/>
      <c r="Y7" s="14"/>
      <c r="Z7" s="34"/>
      <c r="AA7" s="35"/>
      <c r="AB7" s="35"/>
      <c r="AC7" s="35"/>
      <c r="AD7" s="35"/>
      <c r="AE7" s="36"/>
      <c r="AF7" s="37"/>
      <c r="AG7" s="37"/>
      <c r="AH7" s="37"/>
      <c r="AI7" s="37"/>
      <c r="AJ7" s="37"/>
      <c r="AK7" s="37"/>
      <c r="AL7" s="37"/>
      <c r="AM7" s="36"/>
      <c r="AN7" s="37"/>
      <c r="AO7" s="37"/>
      <c r="AP7" s="37"/>
      <c r="AQ7" s="37"/>
      <c r="AR7" s="37"/>
      <c r="AS7" s="37"/>
      <c r="AT7" s="37"/>
      <c r="AU7" s="37"/>
      <c r="AV7" s="37"/>
      <c r="AW7" s="37"/>
      <c r="AX7" s="37"/>
      <c r="AY7" s="37"/>
      <c r="AZ7" s="37"/>
      <c r="BA7" s="37"/>
      <c r="BB7" s="37"/>
      <c r="BC7" s="53"/>
      <c r="BD7" s="53"/>
      <c r="BE7" s="53"/>
      <c r="BF7" s="37"/>
      <c r="BG7" s="37"/>
      <c r="BH7" s="37"/>
      <c r="BI7" s="37"/>
      <c r="BJ7" s="37"/>
      <c r="BK7" s="37"/>
      <c r="BL7" s="37"/>
      <c r="BM7" s="37"/>
    </row>
    <row r="8" s="1" customFormat="1" ht="369" customHeight="1" spans="1:65">
      <c r="A8" s="15" t="s">
        <v>33</v>
      </c>
      <c r="B8" s="15"/>
      <c r="C8" s="16" t="s">
        <v>112</v>
      </c>
      <c r="D8" s="17"/>
      <c r="E8" s="17"/>
      <c r="F8" s="16" t="s">
        <v>113</v>
      </c>
      <c r="G8" s="17"/>
      <c r="H8" s="17"/>
      <c r="I8" s="16" t="s">
        <v>114</v>
      </c>
      <c r="J8" s="17"/>
      <c r="K8" s="17"/>
      <c r="L8" s="16" t="s">
        <v>115</v>
      </c>
      <c r="M8" s="17"/>
      <c r="N8" s="17"/>
      <c r="O8" s="25" t="s">
        <v>116</v>
      </c>
      <c r="P8" s="26"/>
      <c r="Q8" s="28"/>
      <c r="R8" s="29" t="s">
        <v>117</v>
      </c>
      <c r="S8" s="29"/>
      <c r="T8" s="29"/>
      <c r="U8" s="29" t="s">
        <v>118</v>
      </c>
      <c r="V8" s="26"/>
      <c r="W8" s="28"/>
      <c r="X8" s="16" t="s">
        <v>119</v>
      </c>
      <c r="Y8" s="17"/>
      <c r="Z8" s="17"/>
      <c r="AA8" s="38" t="s">
        <v>120</v>
      </c>
      <c r="AB8" s="39"/>
      <c r="AC8" s="40"/>
      <c r="AD8" s="37"/>
      <c r="AE8" s="36"/>
      <c r="AF8" s="16" t="s">
        <v>141</v>
      </c>
      <c r="AG8" s="17"/>
      <c r="AH8" s="17"/>
      <c r="AI8" s="38" t="s">
        <v>122</v>
      </c>
      <c r="AJ8" s="39"/>
      <c r="AK8" s="40"/>
      <c r="AL8" s="37"/>
      <c r="AM8" s="36"/>
      <c r="AN8" s="44" t="s">
        <v>142</v>
      </c>
      <c r="AO8" s="26"/>
      <c r="AP8" s="28"/>
      <c r="AQ8" s="46" t="s">
        <v>123</v>
      </c>
      <c r="AR8" s="47"/>
      <c r="AS8" s="48"/>
      <c r="AT8" s="44" t="s">
        <v>143</v>
      </c>
      <c r="AU8" s="26"/>
      <c r="AV8" s="28"/>
      <c r="AW8" s="44" t="s">
        <v>144</v>
      </c>
      <c r="AX8" s="26"/>
      <c r="AY8" s="28"/>
      <c r="AZ8" s="46" t="s">
        <v>91</v>
      </c>
      <c r="BA8" s="47"/>
      <c r="BB8" s="48"/>
      <c r="BC8" s="54" t="s">
        <v>90</v>
      </c>
      <c r="BD8" s="55"/>
      <c r="BE8" s="62"/>
      <c r="BF8" s="63" t="s">
        <v>124</v>
      </c>
      <c r="BG8" s="47"/>
      <c r="BH8" s="48"/>
      <c r="BI8" s="37"/>
      <c r="BJ8" s="37"/>
      <c r="BK8" s="37"/>
      <c r="BL8" s="37"/>
      <c r="BM8" s="37"/>
    </row>
    <row r="9" s="1" customFormat="1" ht="197" customHeight="1" spans="1:65">
      <c r="A9" s="18" t="s">
        <v>49</v>
      </c>
      <c r="B9" s="18"/>
      <c r="C9" s="19" t="s">
        <v>50</v>
      </c>
      <c r="D9" s="18"/>
      <c r="E9" s="18"/>
      <c r="F9" s="16" t="s">
        <v>125</v>
      </c>
      <c r="G9" s="17"/>
      <c r="H9" s="17"/>
      <c r="I9" s="16" t="s">
        <v>126</v>
      </c>
      <c r="J9" s="17"/>
      <c r="K9" s="17"/>
      <c r="L9" s="16" t="s">
        <v>127</v>
      </c>
      <c r="M9" s="17"/>
      <c r="N9" s="17"/>
      <c r="O9" s="16" t="s">
        <v>128</v>
      </c>
      <c r="P9" s="17"/>
      <c r="Q9" s="17"/>
      <c r="R9" s="16"/>
      <c r="S9" s="16"/>
      <c r="T9" s="16"/>
      <c r="U9" s="16" t="s">
        <v>129</v>
      </c>
      <c r="V9" s="17"/>
      <c r="W9" s="17"/>
      <c r="X9" s="16" t="s">
        <v>130</v>
      </c>
      <c r="Y9" s="17"/>
      <c r="Z9" s="17"/>
      <c r="AA9" s="37"/>
      <c r="AB9" s="37"/>
      <c r="AC9" s="37"/>
      <c r="AD9" s="37"/>
      <c r="AE9" s="36"/>
      <c r="AF9" s="17" t="s">
        <v>131</v>
      </c>
      <c r="AG9" s="17"/>
      <c r="AH9" s="17"/>
      <c r="AI9" s="37"/>
      <c r="AJ9" s="37"/>
      <c r="AK9" s="37"/>
      <c r="AL9" s="37"/>
      <c r="AM9" s="36"/>
      <c r="AN9" s="45" t="s">
        <v>132</v>
      </c>
      <c r="AO9" s="49"/>
      <c r="AP9" s="49"/>
      <c r="AQ9" s="49"/>
      <c r="AR9" s="49"/>
      <c r="AS9" s="49"/>
      <c r="AT9" s="49"/>
      <c r="AU9" s="49"/>
      <c r="AV9" s="50"/>
      <c r="AW9" s="45" t="s">
        <v>133</v>
      </c>
      <c r="AX9" s="26"/>
      <c r="AY9" s="28"/>
      <c r="AZ9" s="45" t="s">
        <v>134</v>
      </c>
      <c r="BA9" s="26"/>
      <c r="BB9" s="28"/>
      <c r="BC9" s="56" t="s">
        <v>96</v>
      </c>
      <c r="BD9" s="57"/>
      <c r="BE9" s="64"/>
      <c r="BF9" s="44"/>
      <c r="BG9" s="26"/>
      <c r="BH9" s="28"/>
      <c r="BI9" s="37"/>
      <c r="BJ9" s="37"/>
      <c r="BK9" s="37"/>
      <c r="BL9" s="37"/>
      <c r="BM9" s="37"/>
    </row>
    <row r="10" s="2" customFormat="1" ht="14.4" spans="1:65">
      <c r="A10" s="20"/>
      <c r="B10" s="20"/>
      <c r="C10" s="20"/>
      <c r="D10" s="20"/>
      <c r="E10" s="20"/>
      <c r="F10" s="21" t="s">
        <v>62</v>
      </c>
      <c r="G10" s="21" t="s">
        <v>63</v>
      </c>
      <c r="H10" s="21" t="s">
        <v>64</v>
      </c>
      <c r="I10" s="21" t="s">
        <v>62</v>
      </c>
      <c r="J10" s="21" t="s">
        <v>63</v>
      </c>
      <c r="K10" s="21" t="s">
        <v>64</v>
      </c>
      <c r="L10" s="21" t="s">
        <v>62</v>
      </c>
      <c r="M10" s="21" t="s">
        <v>63</v>
      </c>
      <c r="N10" s="21" t="s">
        <v>64</v>
      </c>
      <c r="O10" s="21" t="s">
        <v>62</v>
      </c>
      <c r="P10" s="21" t="s">
        <v>63</v>
      </c>
      <c r="Q10" s="21" t="s">
        <v>64</v>
      </c>
      <c r="R10" s="21"/>
      <c r="S10" s="21"/>
      <c r="T10" s="21"/>
      <c r="U10" s="21" t="s">
        <v>62</v>
      </c>
      <c r="V10" s="21" t="s">
        <v>63</v>
      </c>
      <c r="W10" s="21" t="s">
        <v>64</v>
      </c>
      <c r="X10" s="21" t="s">
        <v>62</v>
      </c>
      <c r="Y10" s="21" t="s">
        <v>63</v>
      </c>
      <c r="Z10" s="21" t="s">
        <v>64</v>
      </c>
      <c r="AA10" s="20"/>
      <c r="AB10" s="20"/>
      <c r="AC10" s="20"/>
      <c r="AD10" s="20"/>
      <c r="AE10" s="36"/>
      <c r="AF10" s="21" t="s">
        <v>62</v>
      </c>
      <c r="AG10" s="21" t="s">
        <v>63</v>
      </c>
      <c r="AH10" s="21" t="s">
        <v>64</v>
      </c>
      <c r="AI10" s="20"/>
      <c r="AJ10" s="20"/>
      <c r="AK10" s="20"/>
      <c r="AL10" s="20"/>
      <c r="AM10" s="36"/>
      <c r="AN10" s="20"/>
      <c r="AO10" s="20"/>
      <c r="AP10" s="20"/>
      <c r="AQ10" s="20"/>
      <c r="AR10" s="20"/>
      <c r="AS10" s="20"/>
      <c r="AT10" s="20"/>
      <c r="AU10" s="20"/>
      <c r="AV10" s="20"/>
      <c r="AW10" s="20"/>
      <c r="AX10" s="20"/>
      <c r="AY10" s="20"/>
      <c r="AZ10" s="20"/>
      <c r="BA10" s="20"/>
      <c r="BB10" s="20"/>
      <c r="BC10" s="58" t="s">
        <v>62</v>
      </c>
      <c r="BD10" s="58" t="s">
        <v>63</v>
      </c>
      <c r="BE10" s="58" t="s">
        <v>64</v>
      </c>
      <c r="BF10" s="20"/>
      <c r="BG10" s="20"/>
      <c r="BH10" s="20"/>
      <c r="BI10" s="20"/>
      <c r="BJ10" s="20"/>
      <c r="BK10" s="20"/>
      <c r="BL10" s="20"/>
      <c r="BM10" s="20"/>
    </row>
    <row r="11" spans="1:6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36"/>
      <c r="AF11" s="22"/>
      <c r="AG11" s="22"/>
      <c r="AH11" s="22"/>
      <c r="AI11" s="22"/>
      <c r="AJ11" s="22"/>
      <c r="AK11" s="22"/>
      <c r="AL11" s="22"/>
      <c r="AM11" s="36"/>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row>
    <row r="12" spans="1:6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36"/>
      <c r="AF12" s="22"/>
      <c r="AG12" s="22"/>
      <c r="AH12" s="22"/>
      <c r="AI12" s="22"/>
      <c r="AJ12" s="22"/>
      <c r="AK12" s="22"/>
      <c r="AL12" s="22"/>
      <c r="AM12" s="36"/>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row>
    <row r="13" spans="1:6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36"/>
      <c r="AF13" s="22"/>
      <c r="AG13" s="22"/>
      <c r="AH13" s="22"/>
      <c r="AI13" s="22"/>
      <c r="AJ13" s="22"/>
      <c r="AK13" s="22"/>
      <c r="AL13" s="22"/>
      <c r="AM13" s="36"/>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row>
    <row r="14" spans="1:6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36"/>
      <c r="AF14" s="22"/>
      <c r="AG14" s="22"/>
      <c r="AH14" s="22"/>
      <c r="AI14" s="22"/>
      <c r="AJ14" s="22"/>
      <c r="AK14" s="22"/>
      <c r="AL14" s="22"/>
      <c r="AM14" s="36"/>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row>
    <row r="15" spans="1:6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36"/>
      <c r="AF15" s="22"/>
      <c r="AG15" s="22"/>
      <c r="AH15" s="22"/>
      <c r="AI15" s="22"/>
      <c r="AJ15" s="22"/>
      <c r="AK15" s="22"/>
      <c r="AL15" s="22"/>
      <c r="AM15" s="36"/>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row>
    <row r="16" spans="1:6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36"/>
      <c r="AF16" s="22"/>
      <c r="AG16" s="22"/>
      <c r="AH16" s="22"/>
      <c r="AI16" s="22"/>
      <c r="AJ16" s="22"/>
      <c r="AK16" s="22"/>
      <c r="AL16" s="22"/>
      <c r="AM16" s="36"/>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row>
    <row r="17" spans="1:6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36"/>
      <c r="AF17" s="22"/>
      <c r="AG17" s="22"/>
      <c r="AH17" s="22"/>
      <c r="AI17" s="22"/>
      <c r="AJ17" s="22"/>
      <c r="AK17" s="22"/>
      <c r="AL17" s="22"/>
      <c r="AM17" s="36"/>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row>
    <row r="18" spans="1:6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36"/>
      <c r="AF18" s="22"/>
      <c r="AG18" s="22"/>
      <c r="AH18" s="22"/>
      <c r="AI18" s="22"/>
      <c r="AJ18" s="22"/>
      <c r="AK18" s="22"/>
      <c r="AL18" s="22"/>
      <c r="AM18" s="36"/>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row>
    <row r="19" spans="1:6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36"/>
      <c r="AF19" s="22"/>
      <c r="AG19" s="22"/>
      <c r="AH19" s="22"/>
      <c r="AI19" s="22"/>
      <c r="AJ19" s="22"/>
      <c r="AK19" s="22"/>
      <c r="AL19" s="22"/>
      <c r="AM19" s="36"/>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row>
    <row r="20" spans="1:6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36"/>
      <c r="AF20" s="22"/>
      <c r="AG20" s="22"/>
      <c r="AH20" s="22"/>
      <c r="AI20" s="22"/>
      <c r="AJ20" s="22"/>
      <c r="AK20" s="22"/>
      <c r="AL20" s="22"/>
      <c r="AM20" s="36"/>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row>
    <row r="21" spans="1:6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36"/>
      <c r="AF21" s="22"/>
      <c r="AG21" s="22"/>
      <c r="AH21" s="22"/>
      <c r="AI21" s="22"/>
      <c r="AJ21" s="22"/>
      <c r="AK21" s="22"/>
      <c r="AL21" s="22"/>
      <c r="AM21" s="36"/>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row>
    <row r="22" spans="1:6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36"/>
      <c r="AF22" s="22"/>
      <c r="AG22" s="22"/>
      <c r="AH22" s="22"/>
      <c r="AI22" s="22"/>
      <c r="AJ22" s="22"/>
      <c r="AK22" s="22"/>
      <c r="AL22" s="22"/>
      <c r="AM22" s="36"/>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row>
    <row r="23" spans="1:6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36"/>
      <c r="AF23" s="22"/>
      <c r="AG23" s="22"/>
      <c r="AH23" s="22"/>
      <c r="AI23" s="22"/>
      <c r="AJ23" s="22"/>
      <c r="AK23" s="22"/>
      <c r="AL23" s="22"/>
      <c r="AM23" s="36"/>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row>
    <row r="24" spans="1:6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36"/>
      <c r="AF24" s="22"/>
      <c r="AG24" s="22"/>
      <c r="AH24" s="22"/>
      <c r="AI24" s="22"/>
      <c r="AJ24" s="22"/>
      <c r="AK24" s="22"/>
      <c r="AL24" s="22"/>
      <c r="AM24" s="36"/>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row>
    <row r="25" spans="1:6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36"/>
      <c r="AF25" s="22"/>
      <c r="AG25" s="22"/>
      <c r="AH25" s="22"/>
      <c r="AI25" s="22"/>
      <c r="AJ25" s="22"/>
      <c r="AK25" s="22"/>
      <c r="AL25" s="22"/>
      <c r="AM25" s="36"/>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row>
    <row r="26" spans="1:6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36"/>
      <c r="AF26" s="22"/>
      <c r="AG26" s="22"/>
      <c r="AH26" s="22"/>
      <c r="AI26" s="22"/>
      <c r="AJ26" s="22"/>
      <c r="AK26" s="22"/>
      <c r="AL26" s="22"/>
      <c r="AM26" s="36"/>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row>
  </sheetData>
  <mergeCells count="64">
    <mergeCell ref="A1:BM1"/>
    <mergeCell ref="C2:AD2"/>
    <mergeCell ref="AF2:AL2"/>
    <mergeCell ref="AN2:BI2"/>
    <mergeCell ref="C3:E3"/>
    <mergeCell ref="F3:H3"/>
    <mergeCell ref="I3:K3"/>
    <mergeCell ref="L3:N3"/>
    <mergeCell ref="O3:Q3"/>
    <mergeCell ref="R3:T3"/>
    <mergeCell ref="U3:W3"/>
    <mergeCell ref="X3:Z3"/>
    <mergeCell ref="AA3:AC3"/>
    <mergeCell ref="AF3:AH3"/>
    <mergeCell ref="AI3:AK3"/>
    <mergeCell ref="AN3:AP3"/>
    <mergeCell ref="AQ3:AS3"/>
    <mergeCell ref="AT3:AV3"/>
    <mergeCell ref="AW3:AY3"/>
    <mergeCell ref="AZ3:BB3"/>
    <mergeCell ref="BC3:BE3"/>
    <mergeCell ref="BF3:BH3"/>
    <mergeCell ref="A7:Z7"/>
    <mergeCell ref="A8:B8"/>
    <mergeCell ref="C8:E8"/>
    <mergeCell ref="F8:H8"/>
    <mergeCell ref="I8:K8"/>
    <mergeCell ref="L8:N8"/>
    <mergeCell ref="O8:Q8"/>
    <mergeCell ref="R8:T8"/>
    <mergeCell ref="U8:W8"/>
    <mergeCell ref="X8:Z8"/>
    <mergeCell ref="AA8:AC8"/>
    <mergeCell ref="AF8:AH8"/>
    <mergeCell ref="AI8:AK8"/>
    <mergeCell ref="AN8:AP8"/>
    <mergeCell ref="AQ8:AS8"/>
    <mergeCell ref="AT8:AV8"/>
    <mergeCell ref="AW8:AY8"/>
    <mergeCell ref="AZ8:BB8"/>
    <mergeCell ref="BC8:BE8"/>
    <mergeCell ref="BF8:BH8"/>
    <mergeCell ref="A9:B9"/>
    <mergeCell ref="C9:E9"/>
    <mergeCell ref="F9:H9"/>
    <mergeCell ref="I9:K9"/>
    <mergeCell ref="L9:N9"/>
    <mergeCell ref="O9:Q9"/>
    <mergeCell ref="U9:W9"/>
    <mergeCell ref="X9:Z9"/>
    <mergeCell ref="AF9:AH9"/>
    <mergeCell ref="AN9:AV9"/>
    <mergeCell ref="AW9:AY9"/>
    <mergeCell ref="AZ9:BB9"/>
    <mergeCell ref="BC9:BE9"/>
    <mergeCell ref="BF9:BH9"/>
    <mergeCell ref="AD3:AD4"/>
    <mergeCell ref="AE2:AE6"/>
    <mergeCell ref="AL3:AL4"/>
    <mergeCell ref="AM2:AM6"/>
    <mergeCell ref="BI3:BI4"/>
    <mergeCell ref="BM2:BM4"/>
    <mergeCell ref="A2:B3"/>
    <mergeCell ref="BJ2:BL3"/>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Manager>JoeZi</Manager>
  <Company>College of Animal Science, South China Agricultural University</Company>
  <Application>Microsoft Excel</Application>
  <HeadingPairs>
    <vt:vector size="2" baseType="variant">
      <vt:variant>
        <vt:lpstr>工作表</vt:lpstr>
      </vt:variant>
      <vt:variant>
        <vt:i4>4</vt:i4>
      </vt:variant>
    </vt:vector>
  </HeadingPairs>
  <TitlesOfParts>
    <vt:vector size="4" baseType="lpstr">
      <vt:lpstr>硕士新生评分表</vt:lpstr>
      <vt:lpstr>博士新生评分表</vt:lpstr>
      <vt:lpstr>硕士老生评分表</vt:lpstr>
      <vt:lpstr>博士老生评分表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JoeZi</dc:creator>
  <cp:lastModifiedBy>该藏起来唱歌的人。</cp:lastModifiedBy>
  <dcterms:created xsi:type="dcterms:W3CDTF">2020-07-21T12:13:00Z</dcterms:created>
  <cp:lastPrinted>2020-07-21T14:21:00Z</cp:lastPrinted>
  <dcterms:modified xsi:type="dcterms:W3CDTF">2023-09-10T07:53:40Z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272A10DF77224FC3AB1C0216CEBD278F</vt:lpwstr>
  </property>
</Properties>
</file>